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xr:revisionPtr revIDLastSave="0" documentId="8_{F01A698E-1653-7647-83F9-0DD5507E1576}" xr6:coauthVersionLast="47" xr6:coauthVersionMax="47" xr10:uidLastSave="{00000000-0000-0000-0000-000000000000}"/>
  <bookViews>
    <workbookView xWindow="0" yWindow="0" windowWidth="16380" windowHeight="8190" tabRatio="500" activeTab="5" xr2:uid="{00000000-000D-0000-FFFF-FFFF00000000}"/>
  </bookViews>
  <sheets>
    <sheet name="Сравнительная структура" sheetId="1" r:id="rId1"/>
    <sheet name="меню" sheetId="2" r:id="rId2"/>
    <sheet name="ХЭХ" sheetId="3" r:id="rId3"/>
    <sheet name="ПЭЦ" sheetId="4" r:id="rId4"/>
    <sheet name="Себестоимость блюд" sheetId="5" r:id="rId5"/>
    <sheet name="Себестоимость рациона" sheetId="6" r:id="rId6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7" i="5" l="1"/>
  <c r="H57" i="5"/>
  <c r="F57" i="5"/>
  <c r="D57" i="5"/>
  <c r="B57" i="5"/>
  <c r="J47" i="5"/>
  <c r="H47" i="5"/>
  <c r="F47" i="5"/>
  <c r="D47" i="5"/>
  <c r="B47" i="5"/>
  <c r="J43" i="5"/>
  <c r="H43" i="5"/>
  <c r="F43" i="5"/>
  <c r="D43" i="5"/>
  <c r="B43" i="5"/>
  <c r="J34" i="5"/>
  <c r="H34" i="5"/>
  <c r="F34" i="5"/>
  <c r="D34" i="5"/>
  <c r="B34" i="5"/>
  <c r="J27" i="5"/>
  <c r="H27" i="5"/>
  <c r="F27" i="5"/>
  <c r="D27" i="5"/>
  <c r="B27" i="5"/>
  <c r="J17" i="5"/>
  <c r="H17" i="5"/>
  <c r="F17" i="5"/>
  <c r="D17" i="5"/>
  <c r="B17" i="5"/>
  <c r="J12" i="5"/>
  <c r="H12" i="5"/>
  <c r="F12" i="5"/>
  <c r="D12" i="5"/>
  <c r="B12" i="5"/>
  <c r="J3" i="5"/>
  <c r="H3" i="5"/>
  <c r="F3" i="5"/>
  <c r="D3" i="5"/>
  <c r="B3" i="5"/>
  <c r="F307" i="1"/>
  <c r="C307" i="1"/>
  <c r="F303" i="1"/>
  <c r="C303" i="1"/>
  <c r="F291" i="1"/>
  <c r="F287" i="1"/>
  <c r="C287" i="1"/>
  <c r="F274" i="1"/>
  <c r="C274" i="1"/>
  <c r="F270" i="1"/>
  <c r="C270" i="1"/>
  <c r="F260" i="1"/>
  <c r="F256" i="1"/>
  <c r="C256" i="1"/>
  <c r="F245" i="1"/>
  <c r="C245" i="1"/>
  <c r="F241" i="1"/>
  <c r="C241" i="1"/>
  <c r="F229" i="1"/>
  <c r="F225" i="1"/>
  <c r="C225" i="1"/>
  <c r="F213" i="1"/>
  <c r="C213" i="1"/>
  <c r="F209" i="1"/>
  <c r="C209" i="1"/>
  <c r="F198" i="1"/>
  <c r="F194" i="1"/>
  <c r="C194" i="1"/>
  <c r="F183" i="1"/>
  <c r="C183" i="1"/>
  <c r="F179" i="1"/>
  <c r="C179" i="1"/>
  <c r="F169" i="1"/>
  <c r="F165" i="1"/>
  <c r="C165" i="1"/>
  <c r="F156" i="1"/>
  <c r="C156" i="1"/>
  <c r="F152" i="1"/>
  <c r="C152" i="1"/>
  <c r="F143" i="1"/>
  <c r="F139" i="1"/>
  <c r="C139" i="1"/>
  <c r="F128" i="1"/>
  <c r="C128" i="1"/>
  <c r="F124" i="1"/>
  <c r="C124" i="1"/>
  <c r="F113" i="1"/>
  <c r="F109" i="1"/>
  <c r="C109" i="1"/>
  <c r="F97" i="1"/>
  <c r="C97" i="1"/>
  <c r="F93" i="1"/>
  <c r="C93" i="1"/>
  <c r="F82" i="1"/>
  <c r="F78" i="1"/>
  <c r="C78" i="1"/>
  <c r="F64" i="1"/>
  <c r="C64" i="1"/>
  <c r="F60" i="1"/>
  <c r="C60" i="1"/>
  <c r="F50" i="1"/>
  <c r="F46" i="1"/>
  <c r="C46" i="1"/>
  <c r="F35" i="1"/>
  <c r="C35" i="1"/>
  <c r="F31" i="1"/>
  <c r="C31" i="1"/>
  <c r="F20" i="1"/>
  <c r="F16" i="1"/>
  <c r="C16" i="1"/>
</calcChain>
</file>

<file path=xl/sharedStrings.xml><?xml version="1.0" encoding="utf-8"?>
<sst xmlns="http://schemas.openxmlformats.org/spreadsheetml/2006/main" count="1524" uniqueCount="382">
  <si>
    <t>Основное меню 7-11 лет</t>
  </si>
  <si>
    <t>Меню БМД 7-11 лет</t>
  </si>
  <si>
    <t>№ рец.</t>
  </si>
  <si>
    <t>Наименование дней недели, блюд</t>
  </si>
  <si>
    <t>Масса порции</t>
  </si>
  <si>
    <t>День/неделя: Понедельник-1</t>
  </si>
  <si>
    <t>_Завтрак</t>
  </si>
  <si>
    <t>Завтрак</t>
  </si>
  <si>
    <t>14/М</t>
  </si>
  <si>
    <t>Масло сливочное</t>
  </si>
  <si>
    <t>Подгарнировка из свежих огурцов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</si>
  <si>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</si>
  <si>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</si>
  <si>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</si>
  <si>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</si>
  <si>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</si>
  <si>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</t>
  </si>
  <si>
    <t xml:space="preserve">Напиток из шиповника </t>
  </si>
  <si>
    <t>Хлеб пшеничный</t>
  </si>
  <si>
    <t>338/М</t>
  </si>
  <si>
    <t>Яблоко</t>
  </si>
  <si>
    <t>Итого за _Завтрак</t>
  </si>
  <si>
    <t>2 завтрак</t>
  </si>
  <si>
    <t>Выпечка (постная) с маком</t>
  </si>
  <si>
    <t>Сок</t>
  </si>
  <si>
    <t>Итого за 2 завтрак</t>
  </si>
  <si>
    <t>Обед</t>
  </si>
  <si>
    <t>67/М/ССЖ</t>
  </si>
  <si>
    <t>Винегрет овощной</t>
  </si>
  <si>
    <t>82/М/ССЖ</t>
  </si>
  <si>
    <t>Борщ из свежей капусты с картофелем со сметаной</t>
  </si>
  <si>
    <t>Борщ из свежей капусты с картофелем на бульоне из птицы</t>
  </si>
  <si>
    <t>245/М/ССЖ</t>
  </si>
  <si>
    <t>Бефстроганов из говядины</t>
  </si>
  <si>
    <t>Гуляш из индейки</t>
  </si>
  <si>
    <t>171/М/ССЖ</t>
  </si>
  <si>
    <t>Каша гречневая рассыпчатая</t>
  </si>
  <si>
    <t>349/М/ССЖ</t>
  </si>
  <si>
    <t>Компот из сухофруктов</t>
  </si>
  <si>
    <t>Хлеб ржано- пшеничный</t>
  </si>
  <si>
    <t>Итого за Обед</t>
  </si>
  <si>
    <t>Полдник</t>
  </si>
  <si>
    <t>410/М/ССЖ</t>
  </si>
  <si>
    <t>Ватрушка с творогом</t>
  </si>
  <si>
    <t>Выпечка (постная) с кунжутом</t>
  </si>
  <si>
    <t>378/М/ССЖ</t>
  </si>
  <si>
    <t>Чай с молоком, 180/10</t>
  </si>
  <si>
    <t>Напиток овсяный с кальцием и витаминами классический</t>
  </si>
  <si>
    <t>Итого за Полдник</t>
  </si>
  <si>
    <t>Итого за полдник</t>
  </si>
  <si>
    <t>Всего за Понедельник-1</t>
  </si>
  <si>
    <t>День/неделя: Вторник-1</t>
  </si>
  <si>
    <t>15/М</t>
  </si>
  <si>
    <t>Сыр полутвердый</t>
  </si>
  <si>
    <t>209/М</t>
  </si>
  <si>
    <t>Яйцо вареное</t>
  </si>
  <si>
    <t>Омлет с картофелем</t>
  </si>
  <si>
    <t>173/М/ССЖ</t>
  </si>
  <si>
    <t>Каша молочная пшеничная</t>
  </si>
  <si>
    <t>382/М/ССЖ</t>
  </si>
  <si>
    <t>Какао с молоком</t>
  </si>
  <si>
    <t>Чай с лимоном</t>
  </si>
  <si>
    <t>Мандарин</t>
  </si>
  <si>
    <t>62/М/ССЖ</t>
  </si>
  <si>
    <t>Салат морковный</t>
  </si>
  <si>
    <t>98/М/ССЖ</t>
  </si>
  <si>
    <t>Суп крестьянский с рисом на курином бульоне</t>
  </si>
  <si>
    <t>Суп крестьянский с рисом на бульоне из птицы</t>
  </si>
  <si>
    <t>342/М/ССЖ</t>
  </si>
  <si>
    <t>Компот из вишни</t>
  </si>
  <si>
    <t>Хлеб ржаной</t>
  </si>
  <si>
    <t>Кекс творожный с вишней</t>
  </si>
  <si>
    <t>379/М/ССЖ</t>
  </si>
  <si>
    <t>Напиток кофейный на молоке</t>
  </si>
  <si>
    <t>Всего за Вторник-1</t>
  </si>
  <si>
    <t>День/неделя: Среда-1</t>
  </si>
  <si>
    <t>Подгарнировка из помидоров свежих</t>
  </si>
  <si>
    <t>268/М/ССЖ</t>
  </si>
  <si>
    <t>Котлеты из говядины</t>
  </si>
  <si>
    <t>Котлеты из баранины</t>
  </si>
  <si>
    <t>331/М/ССЖ</t>
  </si>
  <si>
    <t>Соус сметанно-томатный</t>
  </si>
  <si>
    <t>Соус томатный</t>
  </si>
  <si>
    <t>202/М/ССЖ</t>
  </si>
  <si>
    <t>Макароны отварные</t>
  </si>
  <si>
    <t>Чай с молоком</t>
  </si>
  <si>
    <t>Чай с сахаром</t>
  </si>
  <si>
    <t>43/М/ССЖ</t>
  </si>
  <si>
    <t>Салат из белокочанной капусты</t>
  </si>
  <si>
    <t>99/М/ССЖ</t>
  </si>
  <si>
    <t>Суп из овощей со сметаной</t>
  </si>
  <si>
    <t xml:space="preserve">Суп из овощей </t>
  </si>
  <si>
    <t>232/М/ССЖ</t>
  </si>
  <si>
    <t>Хек запеченный</t>
  </si>
  <si>
    <t>128/М/ССЖ</t>
  </si>
  <si>
    <t>Картофельное пюре</t>
  </si>
  <si>
    <t>Картофель отварной</t>
  </si>
  <si>
    <t>Компот из свежих яблок</t>
  </si>
  <si>
    <t>Зефир</t>
  </si>
  <si>
    <t xml:space="preserve">Йогурт </t>
  </si>
  <si>
    <t>Всего за Среда-1</t>
  </si>
  <si>
    <t>День/неделя: Четверг-1</t>
  </si>
  <si>
    <t>223/М/ССЖ</t>
  </si>
  <si>
    <t>Запеканка творожная</t>
  </si>
  <si>
    <t>333/М/ССЖ</t>
  </si>
  <si>
    <t>Соус ягодный</t>
  </si>
  <si>
    <t xml:space="preserve">Хлеб пшеничный </t>
  </si>
  <si>
    <t>Булочка с кунжутом</t>
  </si>
  <si>
    <t>55/М/ССЖ</t>
  </si>
  <si>
    <t>Салат из свеклы с соленым огурцом</t>
  </si>
  <si>
    <t>102/М/ССЖ</t>
  </si>
  <si>
    <t>Суп картофельный с горохом на говяжьем бульоне</t>
  </si>
  <si>
    <t>Суп картофельный с горохом на мясном бульоне</t>
  </si>
  <si>
    <t>Булочка сдобная с вишней</t>
  </si>
  <si>
    <t>Всего за Четверг-1</t>
  </si>
  <si>
    <t>День/неделя: Пятница-1</t>
  </si>
  <si>
    <t>Подгарнировка из свежих помидоров</t>
  </si>
  <si>
    <t>377//М/ССЖ</t>
  </si>
  <si>
    <t>Салат из отварной моркови с сыром</t>
  </si>
  <si>
    <t>Салат из свежих помидоров и огурцов</t>
  </si>
  <si>
    <t>88/М/ССЖ</t>
  </si>
  <si>
    <t>Щи из свежей капусты с картофелем со сметаной</t>
  </si>
  <si>
    <t>Щи из свежей капусты с картофелем на бульоне из птицы</t>
  </si>
  <si>
    <t>291/М/ССЖ</t>
  </si>
  <si>
    <t>Плов с отварной птицей (куры)</t>
  </si>
  <si>
    <t>Булочка сдобная с творогом</t>
  </si>
  <si>
    <t>Какао на молоке</t>
  </si>
  <si>
    <t>Всего за Пятница-1</t>
  </si>
  <si>
    <t>День/неделя: Понедельник-2</t>
  </si>
  <si>
    <t>338М</t>
  </si>
  <si>
    <t>39/М/ССЖ</t>
  </si>
  <si>
    <t>Салат из картофеля, кукурузы консервированной, моркови, соленого огурца</t>
  </si>
  <si>
    <t>Суп из овощей на курином бульоне</t>
  </si>
  <si>
    <t>260/М/ССЖ</t>
  </si>
  <si>
    <t>Гуляш из говядины</t>
  </si>
  <si>
    <t>Гуляш из птицы (куры)</t>
  </si>
  <si>
    <t>Всего за Понедельник-2</t>
  </si>
  <si>
    <t>День/неделя: Вторник-2</t>
  </si>
  <si>
    <t>174/М/ССЖ</t>
  </si>
  <si>
    <t>Каша рисовая молочная</t>
  </si>
  <si>
    <t>45/М/ССЖ</t>
  </si>
  <si>
    <t>Соус шпинатный</t>
  </si>
  <si>
    <t>Всего за Вторник-2</t>
  </si>
  <si>
    <t>День/неделя: Среда-2</t>
  </si>
  <si>
    <t xml:space="preserve">Чай с лимоном </t>
  </si>
  <si>
    <t>Мандарины</t>
  </si>
  <si>
    <t>560/М/ССЖ</t>
  </si>
  <si>
    <t>Салат из свеклы с сыром</t>
  </si>
  <si>
    <t>Салат из свежих огурцов</t>
  </si>
  <si>
    <t>Щи из свежей капусты с картофелем</t>
  </si>
  <si>
    <t>Всего за Среда-2</t>
  </si>
  <si>
    <t>День/неделя: Четверг-2</t>
  </si>
  <si>
    <t>Соус сметанный сладкий</t>
  </si>
  <si>
    <t>49/М/ССЖ</t>
  </si>
  <si>
    <t>Салат витаминный /2 вариант/</t>
  </si>
  <si>
    <t>Всего за Четверг-2</t>
  </si>
  <si>
    <t>День/неделя: Пятница-2</t>
  </si>
  <si>
    <t>377/М/ССЖ</t>
  </si>
  <si>
    <t>Борщ из свежей капусты с картофелем на курином бульоне</t>
  </si>
  <si>
    <t>293/М/ССЖ</t>
  </si>
  <si>
    <t>Куриное филе запеченное</t>
  </si>
  <si>
    <t>Всего за Пятница-2</t>
  </si>
  <si>
    <t>Исключить продукты из вскладки запрет</t>
  </si>
  <si>
    <t>Проект типового 10-ти дневного диетического (безмолочная диета) меню  для обучающихся в общеобразовательных организациях РСО-Алания</t>
  </si>
  <si>
    <t xml:space="preserve">Возрастная группа </t>
  </si>
  <si>
    <t>7-11 лет</t>
  </si>
  <si>
    <t>Сезон</t>
  </si>
  <si>
    <t>осенне-зимний</t>
  </si>
  <si>
    <t>День:</t>
  </si>
  <si>
    <t>понедельник</t>
  </si>
  <si>
    <t>Неделя:</t>
  </si>
  <si>
    <t>№
рец.</t>
  </si>
  <si>
    <t>Прием пищи, наименование блюда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</si>
  <si>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</si>
  <si>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</si>
  <si>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</si>
  <si>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</si>
  <si>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</si>
  <si>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</si>
  <si>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</si>
  <si>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</si>
  <si>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</si>
  <si>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</si>
  <si>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</si>
  <si>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</si>
  <si>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</si>
  <si>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</si>
  <si>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</si>
  <si>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</si>
  <si>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71/М</t>
  </si>
  <si>
    <t xml:space="preserve">Подгарнировка из свежих огурцов </t>
  </si>
  <si>
    <t>294/М/БМД</t>
  </si>
  <si>
    <t>142/М/БМД</t>
  </si>
  <si>
    <t>388/М</t>
  </si>
  <si>
    <t xml:space="preserve">Итого за Завтрак </t>
  </si>
  <si>
    <t>Промежуточное питание</t>
  </si>
  <si>
    <t>Итого за Промежуточное питание</t>
  </si>
  <si>
    <t>82/М/БМД</t>
  </si>
  <si>
    <t>Борщ из капусты с картофелем на бульоне из птицы</t>
  </si>
  <si>
    <t>290/М/БМД</t>
  </si>
  <si>
    <t>171/М/БМД</t>
  </si>
  <si>
    <t>349/М</t>
  </si>
  <si>
    <t>Хлеб ржано-пшеничный</t>
  </si>
  <si>
    <t>Итого за день</t>
  </si>
  <si>
    <t>вторник</t>
  </si>
  <si>
    <t>214/М/БМД</t>
  </si>
  <si>
    <t>377/М</t>
  </si>
  <si>
    <t>Чай с сахаром и лимоном</t>
  </si>
  <si>
    <t>98/М/БМД</t>
  </si>
  <si>
    <t>342/М</t>
  </si>
  <si>
    <t>Среда</t>
  </si>
  <si>
    <t>268/М/БМД</t>
  </si>
  <si>
    <t>Котлеты из баранины с томатным соусом, 90/30</t>
  </si>
  <si>
    <t>202/М/БМД</t>
  </si>
  <si>
    <t xml:space="preserve">Макароны отварные </t>
  </si>
  <si>
    <t>376/М</t>
  </si>
  <si>
    <t>99/М/БМД</t>
  </si>
  <si>
    <t>Суп из овощей</t>
  </si>
  <si>
    <t>232/М/БМД</t>
  </si>
  <si>
    <t>Хек запеченный с соусом томатным, 90/30</t>
  </si>
  <si>
    <t>125/М/БМД</t>
  </si>
  <si>
    <t xml:space="preserve">Компот из свежих яблок </t>
  </si>
  <si>
    <t>Четверг</t>
  </si>
  <si>
    <t xml:space="preserve">Каша гречневая рассыпчатая </t>
  </si>
  <si>
    <t>102/М/БМД</t>
  </si>
  <si>
    <t>пятница</t>
  </si>
  <si>
    <t>24/МССЖ</t>
  </si>
  <si>
    <t>88/М/БМД</t>
  </si>
  <si>
    <t>Щи из капусты с картофелем на бульоне из птицы</t>
  </si>
  <si>
    <t>291/М/БМД</t>
  </si>
  <si>
    <t>Плов с отварной птицей</t>
  </si>
  <si>
    <t>Салат из картофеля, кукурузы, огурцы, моркови</t>
  </si>
  <si>
    <t>Гуляш из курицы</t>
  </si>
  <si>
    <t>376/М/ССЖ</t>
  </si>
  <si>
    <t>Чай с сахаром, 180/10</t>
  </si>
  <si>
    <t>Биточки из индейки с соусом шпинатным, 90/30</t>
  </si>
  <si>
    <t>среда</t>
  </si>
  <si>
    <t>20/М/ССЖ</t>
  </si>
  <si>
    <t>Щи из капусты с картофелем</t>
  </si>
  <si>
    <t>Борщ из капусты с картофелем на курином бульоне</t>
  </si>
  <si>
    <t>Куриное филе запеченное с соусом шпинатным, 90/30</t>
  </si>
  <si>
    <t xml:space="preserve">Сборники, используемые при разработке меню:
- Сборник технических нормативов - Сборник рецептур на продукцию для обучающихся во всех образовательных учреждениях под редакцией М.П. Могильного и В.А Тутельяна – М.: ДеЛи плюс, 2017
</t>
  </si>
  <si>
    <t>ЭЦ (ккал)</t>
  </si>
  <si>
    <t>Среднее значение завтрак</t>
  </si>
  <si>
    <t>Соотношение БЖУ в % от ЭЦ</t>
  </si>
  <si>
    <t xml:space="preserve">Выполнение СанПиН, % от суточной нормы </t>
  </si>
  <si>
    <t>Среднее значение 2 завтрак</t>
  </si>
  <si>
    <t>Среднее значение обед</t>
  </si>
  <si>
    <t>Среднее значение полдник</t>
  </si>
  <si>
    <t>Среднее значение за комплекс</t>
  </si>
  <si>
    <t xml:space="preserve">100 % Норма СанПиН </t>
  </si>
  <si>
    <t>Показатели соотношения пищевых веществ и энергии Варианта реализации типового 10-ти дневного диетического (безмолочная диета) меню (организованного питания) для обучающихся общеобразовательных организаций РСО-Алания</t>
  </si>
  <si>
    <t>Энергетическая ценность (ккал)</t>
  </si>
  <si>
    <t>Выполнение БЖУ</t>
  </si>
  <si>
    <t>Соотношение БЖУ</t>
  </si>
  <si>
    <t>ЭЦ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</si>
  <si>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</si>
  <si>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</si>
  <si>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</si>
  <si>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</si>
  <si>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</si>
  <si>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</si>
  <si>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</si>
  <si>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</si>
  <si>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</si>
  <si>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</si>
  <si>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Среднее</t>
  </si>
  <si>
    <t>Неделя 1</t>
  </si>
  <si>
    <t>Себестоимость блюд типового 10-ти дневного диетического (безмолочная диета) меню  для обучающихся в общеобразовательных организациях РСО-Алания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</si>
  <si>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</si>
  <si>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</si>
  <si>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</si>
  <si>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</si>
  <si>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</si>
  <si>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Подгарнировка из свежих огурцов, 20</t>
  </si>
  <si>
    <t>Омлет с картофелем, 180</t>
  </si>
  <si>
    <t>Подгарнировка из свежих помидоров, 20</t>
  </si>
  <si>
    <t>Гуляш из индейки, 90</t>
  </si>
  <si>
    <t>Биточки из индейки, 90</t>
  </si>
  <si>
    <t>Чай с сахаром и лимоном, 180</t>
  </si>
  <si>
    <t>Каша гречневая рассыпчатая, 150</t>
  </si>
  <si>
    <t>Хек запеченный, 90</t>
  </si>
  <si>
    <t>Рагу овощное, 150</t>
  </si>
  <si>
    <t>Хлеб пшеничный, 40 г.</t>
  </si>
  <si>
    <t>Соус томатный, 30</t>
  </si>
  <si>
    <t>Соус томатный, 40</t>
  </si>
  <si>
    <t>Напиток из шиповника, 180</t>
  </si>
  <si>
    <t>Мандарин, 100</t>
  </si>
  <si>
    <t>макароны отварные, 150</t>
  </si>
  <si>
    <t>Хлеб пшеничный, 40гр</t>
  </si>
  <si>
    <t>Чай с сахаром, 180</t>
  </si>
  <si>
    <t>Яблоко, 100</t>
  </si>
  <si>
    <t>Яблок, 100</t>
  </si>
  <si>
    <t>Понедельник-1 Второй завтрак</t>
  </si>
  <si>
    <t>Вторник-1 Второй завтрак</t>
  </si>
  <si>
    <t>Среда-1 Второй завтрак</t>
  </si>
  <si>
    <t>Четверг-1 Второй завтрак</t>
  </si>
  <si>
    <t>Пятница-1 Второй завтрак</t>
  </si>
  <si>
    <t>Булочка постная с маком, 50</t>
  </si>
  <si>
    <t>Булочка постная с кунжутом, 50</t>
  </si>
  <si>
    <t>Сок яблочный, 200</t>
  </si>
  <si>
    <t>Напиток овсяный, 200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</si>
  <si>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</si>
  <si>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</si>
  <si>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</si>
  <si>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</si>
  <si>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</si>
  <si>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Винегрет овощной, 60</t>
  </si>
  <si>
    <t>Салат морковный, 60</t>
  </si>
  <si>
    <t>Салат из свеклы с огурцом соленым, 60</t>
  </si>
  <si>
    <t>Борщ из свежей капусты с картофелем на бульоне из птицы, 200</t>
  </si>
  <si>
    <t>Суп из овощей, 200</t>
  </si>
  <si>
    <t>Щи из свежей капустой на бульоне из птицы</t>
  </si>
  <si>
    <t>Компот из вишни. 180</t>
  </si>
  <si>
    <t>Компот из сухофруктов, 180</t>
  </si>
  <si>
    <t>Компот из вишни, 180</t>
  </si>
  <si>
    <t>Картофель отварной, 150</t>
  </si>
  <si>
    <t>Хлеб пшеничный, 20г.</t>
  </si>
  <si>
    <t>Компот из свежих яблок, 180</t>
  </si>
  <si>
    <t>Хлеб ржаной, 40гр</t>
  </si>
  <si>
    <t>Понедельник-1 Полдник</t>
  </si>
  <si>
    <t>Вторник-1 Полдник</t>
  </si>
  <si>
    <t>Среда-1 Полдник</t>
  </si>
  <si>
    <t>Четверг-1 Полдник</t>
  </si>
  <si>
    <t>Пятница-1 Полдник</t>
  </si>
  <si>
    <t>Неделя 2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</si>
  <si>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</si>
  <si>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</si>
  <si>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</si>
  <si>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</si>
  <si>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</si>
  <si>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Гуляш из отварной курицы, 90</t>
  </si>
  <si>
    <t>Плов из отварной птицы</t>
  </si>
  <si>
    <t>напиток из шиповника</t>
  </si>
  <si>
    <t>картофель отварной</t>
  </si>
  <si>
    <t>Чай с лимоном, 180</t>
  </si>
  <si>
    <t>Хлеб пшеничный, 40</t>
  </si>
  <si>
    <t>Понедельник-2 Второй завтрак</t>
  </si>
  <si>
    <t>Вторник-2 Второй завтрак</t>
  </si>
  <si>
    <t>Среда-2 Второй завтрак</t>
  </si>
  <si>
    <t>Четверг-2 Второй завтрак</t>
  </si>
  <si>
    <t>Пятница-2 Второй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</si>
  <si>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</si>
  <si>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</si>
  <si>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</si>
  <si>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</si>
  <si>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</si>
  <si>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Салат из картофеля, кукурузы консервированной, огурцы соленого, 60</t>
  </si>
  <si>
    <t>Салат из белокочанной капусты, 60</t>
  </si>
  <si>
    <t>Суп овощной на бульоне из птицы</t>
  </si>
  <si>
    <t>Суп крестьянский с рисом с бульоном из мяса птицы</t>
  </si>
  <si>
    <t>Щи и свежей капусты с картофелем</t>
  </si>
  <si>
    <t>Суп картофельный с горохом на говяжьем бульоне, 200</t>
  </si>
  <si>
    <t>Гуляш из отварной курицы</t>
  </si>
  <si>
    <t>Котлеты из Баранины, 90</t>
  </si>
  <si>
    <t>Куриное филе запеченное, 90</t>
  </si>
  <si>
    <t>Соус шпинатный, 30</t>
  </si>
  <si>
    <t>Макароны отварные, 150</t>
  </si>
  <si>
    <t>Понедельник-2 Полдник</t>
  </si>
  <si>
    <t>Вторник-2 Полдник</t>
  </si>
  <si>
    <t>Среда-2 Полдник</t>
  </si>
  <si>
    <t>Четверг-2 Полдник</t>
  </si>
  <si>
    <t>Пятница-2 Полдник</t>
  </si>
  <si>
    <t>Расчет себестоимости*  Варианта реализации типового 10-ти дневного диетического (безмолочная диета) меню для обучающихся общеобразовательных организаций РСО-Алания</t>
  </si>
  <si>
    <t>День и номер недели</t>
  </si>
  <si>
    <t>Завтрак, руб.</t>
  </si>
  <si>
    <t>Обед, руб.</t>
  </si>
  <si>
    <t>Итого за все приемы пищи</t>
  </si>
  <si>
    <t>возраст 7-11 лет</t>
  </si>
  <si>
    <t>Ст-сть</t>
  </si>
  <si>
    <t>Понедельник-1</t>
  </si>
  <si>
    <t>Вторник-1</t>
  </si>
  <si>
    <t>Среда-1</t>
  </si>
  <si>
    <t>Четверг-1</t>
  </si>
  <si>
    <t>Пятница-1</t>
  </si>
  <si>
    <t>Суббота - 1</t>
  </si>
  <si>
    <t>Понедельник-2</t>
  </si>
  <si>
    <t>Вторник-2</t>
  </si>
  <si>
    <t>Среда-2</t>
  </si>
  <si>
    <t>Четверг-2</t>
  </si>
  <si>
    <t>Средняя цена</t>
  </si>
  <si>
    <t xml:space="preserve">* По официальным средним потребительским ценам Росстата по РСО-Алания за октябрь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</si>
</sst>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\-??\ _₽_-;_-@_-"/>
    <numFmt numFmtId="165" formatCode="0.0"/>
    <numFmt numFmtId="166" formatCode="0\%"/>
  </numFmts>
  <fonts count="38" x14ac:knownFonts="1">
    <font>
      <sz val="8"/>
      <color rgb="FF000000"/>
      <name val="Arial"/>
      <family val="2"/>
      <charset val="1"/>
    </font>
    <font>
      <sz val="11"/>
      <color rgb="FF333333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8"/>
      <name val="Times New Roman"/>
      <family val="2"/>
      <charset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2"/>
      <charset val="1"/>
    </font>
    <font>
      <b/>
      <sz val="10"/>
      <name val="Times New Roman"/>
      <family val="2"/>
      <charset val="1"/>
    </font>
    <font>
      <b/>
      <i/>
      <sz val="8"/>
      <name val="Times New Roman"/>
      <family val="2"/>
      <charset val="1"/>
    </font>
    <font>
      <b/>
      <i/>
      <sz val="10"/>
      <name val="Times New Roman"/>
      <family val="2"/>
      <charset val="1"/>
    </font>
    <font>
      <sz val="10"/>
      <name val="Times New Roman"/>
      <family val="2"/>
      <charset val="1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name val="Arial Narrow"/>
      <family val="2"/>
      <charset val="204"/>
    </font>
    <font>
      <sz val="10"/>
      <color rgb="FF333333"/>
      <name val="Arial Narrow"/>
      <family val="2"/>
      <charset val="204"/>
    </font>
    <font>
      <sz val="10"/>
      <name val="Arial Narrow"/>
      <family val="2"/>
      <charset val="204"/>
    </font>
    <font>
      <sz val="10"/>
      <color rgb="FF333333"/>
      <name val="Arial"/>
      <family val="2"/>
      <charset val="1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10"/>
      <name val="Arial"/>
      <family val="2"/>
      <charset val="1"/>
    </font>
    <font>
      <b/>
      <i/>
      <sz val="12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9"/>
      <name val="Arial"/>
      <family val="2"/>
      <charset val="1"/>
    </font>
    <font>
      <sz val="9"/>
      <name val="Arial"/>
      <family val="2"/>
      <charset val="1"/>
    </font>
    <font>
      <b/>
      <i/>
      <sz val="11"/>
      <name val="Arial"/>
      <family val="2"/>
      <charset val="1"/>
    </font>
    <font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6" fillId="0" borderId="0"/>
    <xf numFmtId="9" fontId="37" fillId="0" borderId="0" applyBorder="0" applyProtection="0"/>
    <xf numFmtId="9" fontId="37" fillId="0" borderId="0" applyBorder="0" applyProtection="0"/>
    <xf numFmtId="9" fontId="37" fillId="0" borderId="0" applyBorder="0" applyProtection="0"/>
    <xf numFmtId="0" fontId="6" fillId="0" borderId="0"/>
    <xf numFmtId="164" fontId="1" fillId="0" borderId="0" applyBorder="0" applyProtection="0"/>
    <xf numFmtId="164" fontId="37" fillId="0" borderId="0" applyBorder="0" applyProtection="0"/>
  </cellStyleXfs>
  <cellXfs count="147">
    <xf numFmtId="0" fontId="0" fillId="0" borderId="0" xfId="0"/>
    <xf numFmtId="0" fontId="7" fillId="0" borderId="0" xfId="10" applyFont="1" applyAlignment="1">
      <alignment horizontal="left" vertical="center"/>
    </xf>
    <xf numFmtId="0" fontId="7" fillId="0" borderId="0" xfId="10" applyFont="1" applyAlignment="1">
      <alignment horizontal="left" wrapText="1"/>
    </xf>
    <xf numFmtId="0" fontId="7" fillId="0" borderId="0" xfId="10" applyFont="1" applyAlignment="1">
      <alignment horizontal="center" vertical="center"/>
    </xf>
    <xf numFmtId="0" fontId="6" fillId="0" borderId="0" xfId="10" applyFont="1"/>
    <xf numFmtId="0" fontId="9" fillId="0" borderId="0" xfId="10" applyFont="1" applyAlignment="1">
      <alignment horizontal="left" vertical="center"/>
    </xf>
    <xf numFmtId="0" fontId="8" fillId="2" borderId="0" xfId="10" applyFont="1" applyFill="1" applyAlignment="1">
      <alignment horizontal="left" vertical="center"/>
    </xf>
    <xf numFmtId="0" fontId="10" fillId="0" borderId="0" xfId="1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7" fillId="4" borderId="0" xfId="0" applyFont="1" applyFill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6" fillId="4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6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/>
    </xf>
    <xf numFmtId="0" fontId="10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18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left" vertical="center"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/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Border="1" applyAlignment="1">
      <alignment horizontal="right"/>
    </xf>
    <xf numFmtId="0" fontId="22" fillId="0" borderId="0" xfId="0" applyFont="1" applyBorder="1"/>
    <xf numFmtId="0" fontId="21" fillId="0" borderId="0" xfId="0" applyFont="1" applyAlignment="1">
      <alignment horizontal="right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vertical="top" wrapText="1"/>
    </xf>
    <xf numFmtId="1" fontId="23" fillId="0" borderId="1" xfId="0" applyNumberFormat="1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/>
    </xf>
    <xf numFmtId="1" fontId="23" fillId="0" borderId="1" xfId="12" applyNumberFormat="1" applyFont="1" applyBorder="1" applyAlignment="1">
      <alignment horizontal="center" vertical="top"/>
    </xf>
    <xf numFmtId="1" fontId="23" fillId="0" borderId="1" xfId="12" applyNumberFormat="1" applyFont="1" applyBorder="1" applyAlignment="1">
      <alignment horizontal="center"/>
    </xf>
    <xf numFmtId="2" fontId="23" fillId="0" borderId="1" xfId="12" applyNumberFormat="1" applyFont="1" applyBorder="1" applyAlignment="1">
      <alignment horizontal="center" vertical="top"/>
    </xf>
    <xf numFmtId="165" fontId="23" fillId="0" borderId="1" xfId="1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/>
    </xf>
    <xf numFmtId="166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25" fillId="0" borderId="1" xfId="12" applyNumberFormat="1" applyFont="1" applyBorder="1" applyAlignment="1">
      <alignment horizontal="center" vertical="center"/>
    </xf>
    <xf numFmtId="2" fontId="25" fillId="0" borderId="1" xfId="12" applyNumberFormat="1" applyFont="1" applyBorder="1" applyAlignment="1">
      <alignment horizontal="center" vertical="center" wrapText="1"/>
    </xf>
    <xf numFmtId="0" fontId="25" fillId="0" borderId="1" xfId="12" applyFont="1" applyBorder="1" applyAlignment="1">
      <alignment horizontal="center" vertical="top"/>
    </xf>
    <xf numFmtId="166" fontId="25" fillId="0" borderId="1" xfId="12" applyNumberFormat="1" applyFont="1" applyBorder="1" applyAlignment="1">
      <alignment horizontal="center" vertical="center" wrapText="1"/>
    </xf>
    <xf numFmtId="0" fontId="25" fillId="0" borderId="1" xfId="12" applyFont="1" applyBorder="1" applyAlignment="1">
      <alignment horizontal="center" vertical="center" wrapText="1"/>
    </xf>
    <xf numFmtId="166" fontId="25" fillId="0" borderId="1" xfId="12" applyNumberFormat="1" applyFont="1" applyBorder="1" applyAlignment="1">
      <alignment horizontal="center"/>
    </xf>
    <xf numFmtId="0" fontId="25" fillId="0" borderId="1" xfId="12" applyFont="1" applyBorder="1" applyAlignment="1">
      <alignment horizontal="center"/>
    </xf>
    <xf numFmtId="3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8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2" fontId="30" fillId="0" borderId="1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2" fontId="30" fillId="0" borderId="1" xfId="0" applyNumberFormat="1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0" fillId="0" borderId="0" xfId="0" applyFont="1"/>
    <xf numFmtId="0" fontId="6" fillId="0" borderId="0" xfId="10"/>
    <xf numFmtId="0" fontId="33" fillId="0" borderId="1" xfId="10" applyFont="1" applyBorder="1" applyAlignment="1">
      <alignment horizontal="center" vertical="center"/>
    </xf>
    <xf numFmtId="0" fontId="33" fillId="0" borderId="1" xfId="10" applyFont="1" applyBorder="1" applyAlignment="1">
      <alignment horizontal="center" vertical="center" wrapText="1"/>
    </xf>
    <xf numFmtId="0" fontId="6" fillId="0" borderId="1" xfId="10" applyFont="1" applyBorder="1"/>
    <xf numFmtId="0" fontId="34" fillId="0" borderId="1" xfId="10" applyFont="1" applyBorder="1" applyAlignment="1">
      <alignment horizontal="center" vertical="center"/>
    </xf>
    <xf numFmtId="0" fontId="35" fillId="0" borderId="1" xfId="10" applyFont="1" applyBorder="1" applyAlignment="1">
      <alignment horizontal="left"/>
    </xf>
    <xf numFmtId="2" fontId="6" fillId="0" borderId="1" xfId="0" applyNumberFormat="1" applyFont="1" applyBorder="1" applyAlignment="1">
      <alignment horizontal="right" vertical="top"/>
    </xf>
    <xf numFmtId="0" fontId="35" fillId="0" borderId="1" xfId="10" applyFont="1" applyBorder="1" applyAlignment="1">
      <alignment horizontal="left"/>
    </xf>
    <xf numFmtId="2" fontId="6" fillId="0" borderId="1" xfId="0" applyNumberFormat="1" applyFont="1" applyBorder="1" applyAlignment="1">
      <alignment horizontal="right" vertical="top"/>
    </xf>
    <xf numFmtId="0" fontId="36" fillId="0" borderId="1" xfId="10" applyFont="1" applyBorder="1" applyAlignment="1">
      <alignment horizontal="left"/>
    </xf>
    <xf numFmtId="2" fontId="26" fillId="0" borderId="1" xfId="0" applyNumberFormat="1" applyFont="1" applyBorder="1" applyAlignment="1">
      <alignment horizontal="right" vertical="top"/>
    </xf>
    <xf numFmtId="0" fontId="36" fillId="0" borderId="0" xfId="10" applyFont="1" applyBorder="1" applyAlignment="1">
      <alignment horizontal="left"/>
    </xf>
    <xf numFmtId="2" fontId="26" fillId="0" borderId="0" xfId="0" applyNumberFormat="1" applyFont="1" applyBorder="1" applyAlignment="1">
      <alignment horizontal="right" vertical="top"/>
    </xf>
    <xf numFmtId="0" fontId="6" fillId="0" borderId="0" xfId="10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inden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/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top"/>
    </xf>
    <xf numFmtId="0" fontId="26" fillId="0" borderId="0" xfId="0" applyFont="1" applyBorder="1" applyAlignment="1">
      <alignment horizontal="center" wrapText="1"/>
    </xf>
    <xf numFmtId="0" fontId="4" fillId="0" borderId="1" xfId="0" applyFont="1" applyBorder="1"/>
    <xf numFmtId="0" fontId="2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0" xfId="10" applyFont="1" applyBorder="1" applyAlignment="1">
      <alignment horizontal="center" vertical="center" wrapText="1"/>
    </xf>
    <xf numFmtId="0" fontId="4" fillId="0" borderId="0" xfId="10" applyFont="1" applyBorder="1" applyAlignment="1">
      <alignment horizontal="left" vertical="center" wrapText="1"/>
    </xf>
  </cellXfs>
  <cellStyles count="19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3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 2 2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0" xr:uid="{00000000-0005-0000-0000-00000A000000}"/>
    <cellStyle name="Обычный 7" xfId="11" xr:uid="{00000000-0005-0000-0000-00000B000000}"/>
    <cellStyle name="Обычный_ХЭХ" xfId="12" xr:uid="{00000000-0005-0000-0000-00000C000000}"/>
    <cellStyle name="Процентный 2" xfId="13" xr:uid="{00000000-0005-0000-0000-00000D000000}"/>
    <cellStyle name="Процентный 2 2" xfId="14" xr:uid="{00000000-0005-0000-0000-00000E000000}"/>
    <cellStyle name="Процентный 3" xfId="15" xr:uid="{00000000-0005-0000-0000-00000F000000}"/>
    <cellStyle name="Процентный 4" xfId="16" xr:uid="{00000000-0005-0000-0000-000010000000}"/>
    <cellStyle name="Финансовый 2" xfId="17" xr:uid="{00000000-0005-0000-0000-000011000000}"/>
    <cellStyle name="Финансовый 2 2" xfId="18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21"/>
  <sheetViews>
    <sheetView topLeftCell="A289" zoomScaleNormal="100" workbookViewId="0">
      <selection activeCell="K21" sqref="K21"/>
    </sheetView>
  </sheetViews>
  <sheetFormatPr defaultRowHeight="10.5" x14ac:dyDescent="0.1"/>
  <cols>
    <col min="1" max="1" width="12.13671875" style="1" customWidth="1"/>
    <col min="2" max="2" width="36.578125" style="2" customWidth="1"/>
    <col min="3" max="3" width="7.24609375" style="3" customWidth="1"/>
    <col min="4" max="4" width="4.04296875" style="4" customWidth="1"/>
    <col min="5" max="5" width="40.28515625" style="4" customWidth="1"/>
    <col min="6" max="6" width="10.6171875" style="4" customWidth="1"/>
    <col min="7" max="7" width="2.86328125" style="4" customWidth="1"/>
    <col min="8" max="1025" width="10.6171875" style="4" customWidth="1"/>
  </cols>
  <sheetData>
    <row r="1" spans="1:6" ht="14.25" x14ac:dyDescent="0.1">
      <c r="A1" s="125"/>
      <c r="B1" s="125"/>
      <c r="C1" s="125"/>
    </row>
    <row r="2" spans="1:6" ht="14.25" x14ac:dyDescent="0.1">
      <c r="A2" s="5"/>
      <c r="B2" s="6" t="s">
        <v>0</v>
      </c>
      <c r="E2" s="6" t="s">
        <v>1</v>
      </c>
    </row>
    <row r="3" spans="1:6" s="8" customFormat="1" ht="13.5" x14ac:dyDescent="0.1">
      <c r="A3" s="7"/>
      <c r="B3" s="1"/>
      <c r="C3" s="1"/>
    </row>
    <row r="4" spans="1:6" s="9" customFormat="1" ht="12.75" customHeight="1" x14ac:dyDescent="0.1">
      <c r="A4" s="121" t="s">
        <v>2</v>
      </c>
      <c r="B4" s="126" t="s">
        <v>3</v>
      </c>
      <c r="C4" s="121" t="s">
        <v>4</v>
      </c>
      <c r="E4" s="126" t="s">
        <v>3</v>
      </c>
      <c r="F4" s="121" t="s">
        <v>4</v>
      </c>
    </row>
    <row r="5" spans="1:6" s="9" customFormat="1" ht="13.5" x14ac:dyDescent="0.1">
      <c r="A5" s="121"/>
      <c r="B5" s="126"/>
      <c r="C5" s="121"/>
      <c r="E5" s="126"/>
      <c r="F5" s="121"/>
    </row>
    <row r="6" spans="1:6" s="9" customFormat="1" ht="12.75" customHeight="1" x14ac:dyDescent="0.1">
      <c r="A6" s="122" t="s">
        <v>5</v>
      </c>
      <c r="B6" s="122"/>
      <c r="C6" s="122"/>
    </row>
    <row r="7" spans="1:6" s="11" customFormat="1" ht="13.5" customHeight="1" x14ac:dyDescent="0.1">
      <c r="A7" s="123" t="s">
        <v>6</v>
      </c>
      <c r="B7" s="123"/>
      <c r="C7" s="123"/>
      <c r="E7" s="124" t="s">
        <v>7</v>
      </c>
      <c r="F7" s="124"/>
    </row>
    <row r="8" spans="1:6" s="11" customFormat="1" x14ac:dyDescent="0.1">
      <c r="A8" s="10"/>
      <c r="B8" s="10"/>
      <c r="C8" s="10"/>
      <c r="E8" s="10"/>
      <c r="F8" s="10"/>
    </row>
    <row r="9" spans="1:6" s="11" customFormat="1" ht="13.5" x14ac:dyDescent="0.15">
      <c r="A9" s="12" t="s">
        <v>8</v>
      </c>
      <c r="B9" s="13" t="s">
        <v>9</v>
      </c>
      <c r="C9" s="12">
        <v>10</v>
      </c>
      <c r="E9" s="14" t="s">
        <v>10</v>
      </c>
      <c r="F9" s="15">
        <v>20</v>
      </c>
    </row>
    <row r="10" spans="1:6" s="16" customFormat="1" ht="13.5" x14ac:dyDescent="0.15">
      <c r="A10" s="12" t="s">
        <v>11</v>
      </c>
      <c r="B10" s="13" t="s">
        <v>12</v>
      </c>
      <c r="C10" s="12">
        <v>90</v>
      </c>
      <c r="E10" s="14" t="s">
        <v>12</v>
      </c>
      <c r="F10" s="15">
        <v>90</v>
      </c>
    </row>
    <row r="11" spans="1:6" s="16" customFormat="1" ht="13.5" x14ac:dyDescent="0.15">
      <c r="A11" s="12" t="s">
        <v>13</v>
      </c>
      <c r="B11" s="13" t="s">
        <v>14</v>
      </c>
      <c r="C11" s="12">
        <v>150</v>
      </c>
      <c r="E11" s="14" t="s">
        <v>14</v>
      </c>
      <c r="F11" s="15">
        <v>150</v>
      </c>
    </row>
    <row r="12" spans="1:6" s="16" customFormat="1" ht="13.5" x14ac:dyDescent="0.15">
      <c r="A12" s="12"/>
      <c r="B12" s="13"/>
      <c r="C12" s="12"/>
      <c r="E12" s="14"/>
      <c r="F12" s="15"/>
    </row>
    <row r="13" spans="1:6" s="16" customFormat="1" ht="13.5" x14ac:dyDescent="0.15">
      <c r="A13" s="12" t="s">
        <v>15</v>
      </c>
      <c r="B13" s="13" t="s">
        <v>16</v>
      </c>
      <c r="C13" s="12">
        <v>180</v>
      </c>
      <c r="E13" s="14" t="s">
        <v>17</v>
      </c>
      <c r="F13" s="15">
        <v>180</v>
      </c>
    </row>
    <row r="14" spans="1:6" s="16" customFormat="1" ht="13.5" x14ac:dyDescent="0.15">
      <c r="A14" s="12"/>
      <c r="B14" s="13" t="s">
        <v>18</v>
      </c>
      <c r="C14" s="12">
        <v>40</v>
      </c>
      <c r="E14" s="13" t="s">
        <v>18</v>
      </c>
      <c r="F14" s="12">
        <v>40</v>
      </c>
    </row>
    <row r="15" spans="1:6" s="16" customFormat="1" ht="13.5" x14ac:dyDescent="0.15">
      <c r="A15" s="12" t="s">
        <v>19</v>
      </c>
      <c r="B15" s="13" t="s">
        <v>20</v>
      </c>
      <c r="C15" s="12">
        <v>100</v>
      </c>
      <c r="E15" s="13" t="s">
        <v>20</v>
      </c>
      <c r="F15" s="12">
        <v>100</v>
      </c>
    </row>
    <row r="16" spans="1:6" s="19" customFormat="1" ht="13.5" x14ac:dyDescent="0.15">
      <c r="A16" s="17" t="s">
        <v>21</v>
      </c>
      <c r="B16" s="18"/>
      <c r="C16" s="17">
        <f>SUM(C10:C15)</f>
        <v>560</v>
      </c>
      <c r="E16" s="18"/>
      <c r="F16" s="17">
        <f>SUM(F10:F15)</f>
        <v>560</v>
      </c>
    </row>
    <row r="17" spans="1:6" s="20" customFormat="1" ht="13.5" x14ac:dyDescent="0.15">
      <c r="A17" s="12"/>
      <c r="B17" s="13"/>
      <c r="C17" s="12"/>
      <c r="E17" s="18" t="s">
        <v>22</v>
      </c>
      <c r="F17" s="15"/>
    </row>
    <row r="18" spans="1:6" s="20" customFormat="1" ht="13.5" x14ac:dyDescent="0.15">
      <c r="A18" s="12"/>
      <c r="B18" s="13"/>
      <c r="C18" s="12"/>
      <c r="E18" s="21" t="s">
        <v>23</v>
      </c>
      <c r="F18" s="22">
        <v>50</v>
      </c>
    </row>
    <row r="19" spans="1:6" s="20" customFormat="1" ht="13.5" x14ac:dyDescent="0.15">
      <c r="A19" s="12"/>
      <c r="B19" s="13"/>
      <c r="C19" s="12"/>
      <c r="E19" s="21" t="s">
        <v>24</v>
      </c>
      <c r="F19" s="22">
        <v>200</v>
      </c>
    </row>
    <row r="20" spans="1:6" s="23" customFormat="1" ht="13.5" x14ac:dyDescent="0.15">
      <c r="A20" s="17"/>
      <c r="B20" s="18"/>
      <c r="C20" s="17"/>
      <c r="E20" s="18" t="s">
        <v>25</v>
      </c>
      <c r="F20" s="17">
        <f>SUM(F18:F19)</f>
        <v>250</v>
      </c>
    </row>
    <row r="21" spans="1:6" s="23" customFormat="1" ht="13.5" x14ac:dyDescent="0.15">
      <c r="A21" s="17" t="s">
        <v>26</v>
      </c>
      <c r="B21" s="18"/>
      <c r="C21" s="17"/>
      <c r="E21" s="18"/>
      <c r="F21" s="17"/>
    </row>
    <row r="22" spans="1:6" s="16" customFormat="1" ht="13.5" x14ac:dyDescent="0.15">
      <c r="A22" s="12" t="s">
        <v>27</v>
      </c>
      <c r="B22" s="13" t="s">
        <v>28</v>
      </c>
      <c r="C22" s="12">
        <v>60</v>
      </c>
      <c r="E22" s="14" t="s">
        <v>28</v>
      </c>
      <c r="F22" s="15">
        <v>60</v>
      </c>
    </row>
    <row r="23" spans="1:6" s="16" customFormat="1" ht="23.25" x14ac:dyDescent="0.15">
      <c r="A23" s="12" t="s">
        <v>29</v>
      </c>
      <c r="B23" s="13" t="s">
        <v>30</v>
      </c>
      <c r="C23" s="12">
        <v>205</v>
      </c>
      <c r="E23" s="14" t="s">
        <v>31</v>
      </c>
      <c r="F23" s="15">
        <v>200</v>
      </c>
    </row>
    <row r="24" spans="1:6" s="16" customFormat="1" ht="13.5" x14ac:dyDescent="0.15">
      <c r="A24" s="12" t="s">
        <v>32</v>
      </c>
      <c r="B24" s="13" t="s">
        <v>33</v>
      </c>
      <c r="C24" s="12">
        <v>90</v>
      </c>
      <c r="E24" s="14" t="s">
        <v>34</v>
      </c>
      <c r="F24" s="15">
        <v>90</v>
      </c>
    </row>
    <row r="25" spans="1:6" s="16" customFormat="1" ht="13.5" x14ac:dyDescent="0.15">
      <c r="A25" s="12"/>
      <c r="B25" s="13"/>
      <c r="C25" s="12"/>
      <c r="E25" s="14"/>
      <c r="F25" s="15"/>
    </row>
    <row r="26" spans="1:6" s="16" customFormat="1" ht="13.5" x14ac:dyDescent="0.15">
      <c r="A26" s="12" t="s">
        <v>35</v>
      </c>
      <c r="B26" s="13" t="s">
        <v>36</v>
      </c>
      <c r="C26" s="12">
        <v>150</v>
      </c>
      <c r="E26" s="14" t="s">
        <v>36</v>
      </c>
      <c r="F26" s="15">
        <v>150</v>
      </c>
    </row>
    <row r="27" spans="1:6" s="16" customFormat="1" ht="13.5" x14ac:dyDescent="0.15">
      <c r="A27" s="12" t="s">
        <v>37</v>
      </c>
      <c r="B27" s="13" t="s">
        <v>38</v>
      </c>
      <c r="C27" s="12">
        <v>180</v>
      </c>
      <c r="E27" s="13" t="s">
        <v>38</v>
      </c>
      <c r="F27" s="12">
        <v>180</v>
      </c>
    </row>
    <row r="28" spans="1:6" s="16" customFormat="1" ht="13.5" x14ac:dyDescent="0.15">
      <c r="A28" s="12"/>
      <c r="B28" s="13" t="s">
        <v>18</v>
      </c>
      <c r="C28" s="12">
        <v>20</v>
      </c>
      <c r="E28" s="13" t="s">
        <v>18</v>
      </c>
      <c r="F28" s="12">
        <v>20</v>
      </c>
    </row>
    <row r="29" spans="1:6" s="16" customFormat="1" ht="13.5" x14ac:dyDescent="0.15">
      <c r="A29" s="12"/>
      <c r="B29" s="13" t="s">
        <v>39</v>
      </c>
      <c r="C29" s="12">
        <v>40</v>
      </c>
      <c r="E29" s="13" t="s">
        <v>39</v>
      </c>
      <c r="F29" s="12">
        <v>40</v>
      </c>
    </row>
    <row r="30" spans="1:6" s="16" customFormat="1" ht="13.5" x14ac:dyDescent="0.15">
      <c r="A30" s="12" t="s">
        <v>19</v>
      </c>
      <c r="B30" s="13" t="s">
        <v>20</v>
      </c>
      <c r="C30" s="12">
        <v>100</v>
      </c>
      <c r="E30" s="13" t="s">
        <v>20</v>
      </c>
      <c r="F30" s="12">
        <v>100</v>
      </c>
    </row>
    <row r="31" spans="1:6" s="19" customFormat="1" ht="13.5" x14ac:dyDescent="0.15">
      <c r="A31" s="17" t="s">
        <v>40</v>
      </c>
      <c r="B31" s="18"/>
      <c r="C31" s="17">
        <f>SUM(C22:C30)</f>
        <v>845</v>
      </c>
      <c r="E31" s="18"/>
      <c r="F31" s="17">
        <f>SUM(F22:F30)</f>
        <v>840</v>
      </c>
    </row>
    <row r="32" spans="1:6" s="23" customFormat="1" ht="13.5" x14ac:dyDescent="0.15">
      <c r="A32" s="17" t="s">
        <v>41</v>
      </c>
      <c r="B32" s="18"/>
      <c r="C32" s="17"/>
      <c r="E32" s="18" t="s">
        <v>41</v>
      </c>
      <c r="F32" s="17"/>
    </row>
    <row r="33" spans="1:6" s="16" customFormat="1" ht="13.5" x14ac:dyDescent="0.15">
      <c r="A33" s="12" t="s">
        <v>42</v>
      </c>
      <c r="B33" s="13" t="s">
        <v>43</v>
      </c>
      <c r="C33" s="12">
        <v>75</v>
      </c>
      <c r="E33" s="21" t="s">
        <v>44</v>
      </c>
      <c r="F33" s="22">
        <v>50</v>
      </c>
    </row>
    <row r="34" spans="1:6" s="16" customFormat="1" ht="23.25" x14ac:dyDescent="0.15">
      <c r="A34" s="12" t="s">
        <v>45</v>
      </c>
      <c r="B34" s="13" t="s">
        <v>46</v>
      </c>
      <c r="C34" s="12">
        <v>180</v>
      </c>
      <c r="E34" s="21" t="s">
        <v>47</v>
      </c>
      <c r="F34" s="22">
        <v>200</v>
      </c>
    </row>
    <row r="35" spans="1:6" s="19" customFormat="1" ht="13.5" x14ac:dyDescent="0.15">
      <c r="A35" s="17" t="s">
        <v>48</v>
      </c>
      <c r="B35" s="18"/>
      <c r="C35" s="17">
        <f>SUM(C33:C34)</f>
        <v>255</v>
      </c>
      <c r="E35" s="18" t="s">
        <v>49</v>
      </c>
      <c r="F35" s="17">
        <f>SUM(F33:F34)</f>
        <v>250</v>
      </c>
    </row>
    <row r="36" spans="1:6" s="24" customFormat="1" ht="13.5" x14ac:dyDescent="0.15">
      <c r="A36" s="17" t="s">
        <v>50</v>
      </c>
      <c r="B36" s="18"/>
      <c r="C36" s="17"/>
      <c r="E36" s="18"/>
      <c r="F36" s="17"/>
    </row>
    <row r="37" spans="1:6" s="27" customFormat="1" ht="13.5" x14ac:dyDescent="0.15">
      <c r="A37" s="25" t="s">
        <v>51</v>
      </c>
      <c r="B37" s="26"/>
      <c r="C37" s="17"/>
      <c r="E37" s="26"/>
      <c r="F37" s="17"/>
    </row>
    <row r="38" spans="1:6" s="23" customFormat="1" ht="13.5" x14ac:dyDescent="0.15">
      <c r="A38" s="17" t="s">
        <v>6</v>
      </c>
      <c r="B38" s="18"/>
      <c r="C38" s="17"/>
      <c r="E38" s="18"/>
      <c r="F38" s="17"/>
    </row>
    <row r="39" spans="1:6" s="16" customFormat="1" ht="13.5" x14ac:dyDescent="0.15">
      <c r="A39" s="12"/>
      <c r="B39" s="13"/>
      <c r="C39" s="12"/>
      <c r="E39" s="14"/>
      <c r="F39" s="15"/>
    </row>
    <row r="40" spans="1:6" s="16" customFormat="1" ht="13.5" x14ac:dyDescent="0.15">
      <c r="A40" s="12" t="s">
        <v>52</v>
      </c>
      <c r="B40" s="13" t="s">
        <v>53</v>
      </c>
      <c r="C40" s="12">
        <v>15</v>
      </c>
      <c r="E40" s="13"/>
      <c r="F40" s="12"/>
    </row>
    <row r="41" spans="1:6" s="16" customFormat="1" ht="13.5" x14ac:dyDescent="0.15">
      <c r="A41" s="12" t="s">
        <v>54</v>
      </c>
      <c r="B41" s="13" t="s">
        <v>55</v>
      </c>
      <c r="C41" s="12">
        <v>40</v>
      </c>
      <c r="E41" s="13" t="s">
        <v>56</v>
      </c>
      <c r="F41" s="12">
        <v>180</v>
      </c>
    </row>
    <row r="42" spans="1:6" s="16" customFormat="1" ht="13.5" x14ac:dyDescent="0.15">
      <c r="A42" s="12" t="s">
        <v>57</v>
      </c>
      <c r="B42" s="13" t="s">
        <v>58</v>
      </c>
      <c r="C42" s="12">
        <v>160</v>
      </c>
      <c r="E42" s="14"/>
      <c r="F42" s="15"/>
    </row>
    <row r="43" spans="1:6" s="16" customFormat="1" ht="13.5" x14ac:dyDescent="0.15">
      <c r="A43" s="12" t="s">
        <v>59</v>
      </c>
      <c r="B43" s="13" t="s">
        <v>60</v>
      </c>
      <c r="C43" s="12">
        <v>180</v>
      </c>
      <c r="E43" s="14" t="s">
        <v>61</v>
      </c>
      <c r="F43" s="15">
        <v>180</v>
      </c>
    </row>
    <row r="44" spans="1:6" s="16" customFormat="1" ht="13.5" x14ac:dyDescent="0.15">
      <c r="A44" s="12"/>
      <c r="B44" s="13" t="s">
        <v>18</v>
      </c>
      <c r="C44" s="12">
        <v>40</v>
      </c>
      <c r="E44" s="13" t="s">
        <v>18</v>
      </c>
      <c r="F44" s="12">
        <v>40</v>
      </c>
    </row>
    <row r="45" spans="1:6" s="16" customFormat="1" ht="13.5" x14ac:dyDescent="0.15">
      <c r="A45" s="12" t="s">
        <v>19</v>
      </c>
      <c r="B45" s="13" t="s">
        <v>62</v>
      </c>
      <c r="C45" s="12">
        <v>100</v>
      </c>
      <c r="E45" s="13" t="s">
        <v>62</v>
      </c>
      <c r="F45" s="12">
        <v>100</v>
      </c>
    </row>
    <row r="46" spans="1:6" s="19" customFormat="1" ht="13.5" x14ac:dyDescent="0.15">
      <c r="A46" s="17" t="s">
        <v>21</v>
      </c>
      <c r="B46" s="18"/>
      <c r="C46" s="17">
        <f>SUM(C39:C45)</f>
        <v>535</v>
      </c>
      <c r="E46" s="18"/>
      <c r="F46" s="17">
        <f>SUM(F39:F45)</f>
        <v>500</v>
      </c>
    </row>
    <row r="47" spans="1:6" s="19" customFormat="1" ht="13.5" x14ac:dyDescent="0.15">
      <c r="A47" s="17"/>
      <c r="B47" s="18"/>
      <c r="C47" s="17"/>
      <c r="E47" s="18" t="s">
        <v>22</v>
      </c>
      <c r="F47" s="15"/>
    </row>
    <row r="48" spans="1:6" s="20" customFormat="1" ht="13.5" x14ac:dyDescent="0.15">
      <c r="A48" s="12"/>
      <c r="B48" s="13"/>
      <c r="C48" s="12"/>
      <c r="E48" s="21" t="s">
        <v>44</v>
      </c>
      <c r="F48" s="22">
        <v>50</v>
      </c>
    </row>
    <row r="49" spans="1:6" s="20" customFormat="1" ht="23.25" x14ac:dyDescent="0.15">
      <c r="A49" s="12"/>
      <c r="B49" s="13"/>
      <c r="C49" s="12"/>
      <c r="E49" s="21" t="s">
        <v>47</v>
      </c>
      <c r="F49" s="22">
        <v>200</v>
      </c>
    </row>
    <row r="50" spans="1:6" s="19" customFormat="1" ht="13.5" x14ac:dyDescent="0.15">
      <c r="A50" s="17"/>
      <c r="B50" s="18"/>
      <c r="C50" s="17"/>
      <c r="E50" s="18" t="s">
        <v>25</v>
      </c>
      <c r="F50" s="17">
        <f>SUM(F48:F49)</f>
        <v>250</v>
      </c>
    </row>
    <row r="51" spans="1:6" s="23" customFormat="1" ht="13.5" x14ac:dyDescent="0.15">
      <c r="A51" s="17" t="s">
        <v>26</v>
      </c>
      <c r="B51" s="18"/>
      <c r="C51" s="17"/>
      <c r="E51" s="18"/>
      <c r="F51" s="17"/>
    </row>
    <row r="52" spans="1:6" s="16" customFormat="1" ht="13.5" x14ac:dyDescent="0.15">
      <c r="A52" s="12" t="s">
        <v>63</v>
      </c>
      <c r="B52" s="13" t="s">
        <v>64</v>
      </c>
      <c r="C52" s="12">
        <v>60</v>
      </c>
      <c r="E52" s="13" t="s">
        <v>64</v>
      </c>
      <c r="F52" s="12">
        <v>60</v>
      </c>
    </row>
    <row r="53" spans="1:6" s="16" customFormat="1" ht="23.25" x14ac:dyDescent="0.15">
      <c r="A53" s="12" t="s">
        <v>65</v>
      </c>
      <c r="B53" s="13" t="s">
        <v>66</v>
      </c>
      <c r="C53" s="12">
        <v>200</v>
      </c>
      <c r="E53" s="13" t="s">
        <v>67</v>
      </c>
      <c r="F53" s="12">
        <v>200</v>
      </c>
    </row>
    <row r="54" spans="1:6" s="16" customFormat="1" ht="13.5" x14ac:dyDescent="0.15">
      <c r="A54" s="12" t="s">
        <v>11</v>
      </c>
      <c r="B54" s="13" t="s">
        <v>12</v>
      </c>
      <c r="C54" s="12">
        <v>90</v>
      </c>
      <c r="E54" s="13" t="s">
        <v>12</v>
      </c>
      <c r="F54" s="12">
        <v>90</v>
      </c>
    </row>
    <row r="55" spans="1:6" s="16" customFormat="1" ht="13.5" x14ac:dyDescent="0.15">
      <c r="A55" s="12" t="s">
        <v>13</v>
      </c>
      <c r="B55" s="13" t="s">
        <v>14</v>
      </c>
      <c r="C55" s="12">
        <v>150</v>
      </c>
      <c r="E55" s="13" t="s">
        <v>14</v>
      </c>
      <c r="F55" s="12">
        <v>150</v>
      </c>
    </row>
    <row r="56" spans="1:6" s="16" customFormat="1" ht="13.5" x14ac:dyDescent="0.15">
      <c r="A56" s="12" t="s">
        <v>68</v>
      </c>
      <c r="B56" s="13" t="s">
        <v>69</v>
      </c>
      <c r="C56" s="12">
        <v>180</v>
      </c>
      <c r="E56" s="13" t="s">
        <v>69</v>
      </c>
      <c r="F56" s="12">
        <v>180</v>
      </c>
    </row>
    <row r="57" spans="1:6" s="16" customFormat="1" ht="13.5" x14ac:dyDescent="0.15">
      <c r="A57" s="12"/>
      <c r="B57" s="13" t="s">
        <v>18</v>
      </c>
      <c r="C57" s="12">
        <v>20</v>
      </c>
      <c r="E57" s="13" t="s">
        <v>18</v>
      </c>
      <c r="F57" s="12">
        <v>20</v>
      </c>
    </row>
    <row r="58" spans="1:6" s="16" customFormat="1" ht="13.5" x14ac:dyDescent="0.15">
      <c r="A58" s="12"/>
      <c r="B58" s="13" t="s">
        <v>70</v>
      </c>
      <c r="C58" s="12">
        <v>40</v>
      </c>
      <c r="E58" s="13" t="s">
        <v>70</v>
      </c>
      <c r="F58" s="12">
        <v>40</v>
      </c>
    </row>
    <row r="59" spans="1:6" s="16" customFormat="1" ht="13.5" x14ac:dyDescent="0.15">
      <c r="A59" s="12" t="s">
        <v>19</v>
      </c>
      <c r="B59" s="13" t="s">
        <v>20</v>
      </c>
      <c r="C59" s="12">
        <v>100</v>
      </c>
      <c r="E59" s="13" t="s">
        <v>20</v>
      </c>
      <c r="F59" s="12">
        <v>100</v>
      </c>
    </row>
    <row r="60" spans="1:6" s="19" customFormat="1" ht="13.5" x14ac:dyDescent="0.15">
      <c r="A60" s="17" t="s">
        <v>40</v>
      </c>
      <c r="B60" s="18"/>
      <c r="C60" s="17">
        <f>SUM(C52:C59)</f>
        <v>840</v>
      </c>
      <c r="E60" s="18"/>
      <c r="F60" s="17">
        <f>SUM(F52:F59)</f>
        <v>840</v>
      </c>
    </row>
    <row r="61" spans="1:6" s="23" customFormat="1" ht="13.5" x14ac:dyDescent="0.15">
      <c r="A61" s="17" t="s">
        <v>41</v>
      </c>
      <c r="B61" s="18"/>
      <c r="C61" s="17"/>
      <c r="E61" s="18" t="s">
        <v>41</v>
      </c>
      <c r="F61" s="17"/>
    </row>
    <row r="62" spans="1:6" s="16" customFormat="1" ht="13.5" x14ac:dyDescent="0.15">
      <c r="A62" s="12"/>
      <c r="B62" s="13" t="s">
        <v>71</v>
      </c>
      <c r="C62" s="12">
        <v>80</v>
      </c>
      <c r="E62" s="21" t="s">
        <v>23</v>
      </c>
      <c r="F62" s="22">
        <v>50</v>
      </c>
    </row>
    <row r="63" spans="1:6" s="16" customFormat="1" ht="13.5" x14ac:dyDescent="0.15">
      <c r="A63" s="12" t="s">
        <v>72</v>
      </c>
      <c r="B63" s="13" t="s">
        <v>73</v>
      </c>
      <c r="C63" s="12">
        <v>180</v>
      </c>
      <c r="E63" s="21" t="s">
        <v>24</v>
      </c>
      <c r="F63" s="22">
        <v>200</v>
      </c>
    </row>
    <row r="64" spans="1:6" s="19" customFormat="1" ht="13.5" x14ac:dyDescent="0.15">
      <c r="A64" s="17" t="s">
        <v>48</v>
      </c>
      <c r="B64" s="18"/>
      <c r="C64" s="17">
        <f>SUM(C62:C63)</f>
        <v>260</v>
      </c>
      <c r="E64" s="18" t="s">
        <v>49</v>
      </c>
      <c r="F64" s="17">
        <f>SUM(F62:F63)</f>
        <v>250</v>
      </c>
    </row>
    <row r="65" spans="1:6" s="24" customFormat="1" ht="13.5" x14ac:dyDescent="0.15">
      <c r="A65" s="17" t="s">
        <v>74</v>
      </c>
      <c r="B65" s="18"/>
      <c r="C65" s="17"/>
      <c r="E65" s="18"/>
      <c r="F65" s="17"/>
    </row>
    <row r="66" spans="1:6" s="27" customFormat="1" ht="13.5" x14ac:dyDescent="0.15">
      <c r="A66" s="25" t="s">
        <v>75</v>
      </c>
      <c r="B66" s="26"/>
      <c r="C66" s="17"/>
      <c r="E66" s="26"/>
      <c r="F66" s="17"/>
    </row>
    <row r="67" spans="1:6" s="23" customFormat="1" ht="13.5" x14ac:dyDescent="0.15">
      <c r="A67" s="17" t="s">
        <v>6</v>
      </c>
      <c r="B67" s="18"/>
      <c r="C67" s="17"/>
      <c r="E67" s="18"/>
      <c r="F67" s="17"/>
    </row>
    <row r="68" spans="1:6" s="28" customFormat="1" ht="13.5" x14ac:dyDescent="0.15">
      <c r="A68" s="12"/>
      <c r="B68" s="13"/>
      <c r="C68" s="12"/>
      <c r="E68" s="14" t="s">
        <v>76</v>
      </c>
      <c r="F68" s="15">
        <v>20</v>
      </c>
    </row>
    <row r="69" spans="1:6" s="16" customFormat="1" ht="13.5" x14ac:dyDescent="0.15">
      <c r="A69" s="12" t="s">
        <v>8</v>
      </c>
      <c r="B69" s="13" t="s">
        <v>9</v>
      </c>
      <c r="C69" s="12">
        <v>10</v>
      </c>
      <c r="E69" s="14"/>
      <c r="F69" s="15"/>
    </row>
    <row r="70" spans="1:6" s="16" customFormat="1" ht="13.5" x14ac:dyDescent="0.15">
      <c r="A70" s="12" t="s">
        <v>77</v>
      </c>
      <c r="B70" s="13" t="s">
        <v>78</v>
      </c>
      <c r="C70" s="12">
        <v>90</v>
      </c>
      <c r="E70" s="14" t="s">
        <v>79</v>
      </c>
      <c r="F70" s="15">
        <v>90</v>
      </c>
    </row>
    <row r="71" spans="1:6" s="16" customFormat="1" ht="13.5" x14ac:dyDescent="0.15">
      <c r="A71" s="12" t="s">
        <v>80</v>
      </c>
      <c r="B71" s="13" t="s">
        <v>81</v>
      </c>
      <c r="C71" s="12">
        <v>30</v>
      </c>
      <c r="E71" s="14" t="s">
        <v>82</v>
      </c>
      <c r="F71" s="15">
        <v>30</v>
      </c>
    </row>
    <row r="72" spans="1:6" s="16" customFormat="1" ht="13.5" x14ac:dyDescent="0.15">
      <c r="A72" s="12" t="s">
        <v>83</v>
      </c>
      <c r="B72" s="13" t="s">
        <v>84</v>
      </c>
      <c r="C72" s="12">
        <v>150</v>
      </c>
      <c r="E72" s="14" t="s">
        <v>84</v>
      </c>
      <c r="F72" s="15">
        <v>150</v>
      </c>
    </row>
    <row r="73" spans="1:6" s="16" customFormat="1" ht="13.5" x14ac:dyDescent="0.15">
      <c r="A73" s="12" t="s">
        <v>45</v>
      </c>
      <c r="B73" s="13" t="s">
        <v>85</v>
      </c>
      <c r="C73" s="12">
        <v>180</v>
      </c>
      <c r="E73" s="14" t="s">
        <v>86</v>
      </c>
      <c r="F73" s="15">
        <v>180</v>
      </c>
    </row>
    <row r="74" spans="1:6" s="16" customFormat="1" ht="13.5" x14ac:dyDescent="0.15">
      <c r="A74" s="12"/>
      <c r="B74" s="13" t="s">
        <v>18</v>
      </c>
      <c r="C74" s="12">
        <v>40</v>
      </c>
      <c r="E74" s="13" t="s">
        <v>18</v>
      </c>
      <c r="F74" s="15">
        <v>40</v>
      </c>
    </row>
    <row r="75" spans="1:6" s="16" customFormat="1" ht="13.5" x14ac:dyDescent="0.15">
      <c r="A75" s="12" t="s">
        <v>19</v>
      </c>
      <c r="B75" s="13" t="s">
        <v>20</v>
      </c>
      <c r="C75" s="12">
        <v>100</v>
      </c>
      <c r="E75" s="13" t="s">
        <v>20</v>
      </c>
      <c r="F75" s="15">
        <v>100</v>
      </c>
    </row>
    <row r="76" spans="1:6" s="16" customFormat="1" ht="13.5" x14ac:dyDescent="0.15">
      <c r="A76" s="12"/>
      <c r="B76" s="13"/>
      <c r="C76" s="12"/>
      <c r="E76" s="14"/>
      <c r="F76" s="15"/>
    </row>
    <row r="77" spans="1:6" s="16" customFormat="1" ht="13.5" x14ac:dyDescent="0.15">
      <c r="A77" s="12"/>
      <c r="B77" s="13"/>
      <c r="C77" s="12"/>
      <c r="E77" s="14"/>
      <c r="F77" s="15"/>
    </row>
    <row r="78" spans="1:6" s="19" customFormat="1" ht="13.5" x14ac:dyDescent="0.15">
      <c r="A78" s="17" t="s">
        <v>21</v>
      </c>
      <c r="B78" s="18"/>
      <c r="C78" s="17">
        <f>SUM(C68:C77)</f>
        <v>600</v>
      </c>
      <c r="E78" s="18"/>
      <c r="F78" s="17">
        <f>SUM(F68:F77)</f>
        <v>610</v>
      </c>
    </row>
    <row r="79" spans="1:6" s="19" customFormat="1" ht="13.5" x14ac:dyDescent="0.15">
      <c r="A79" s="17"/>
      <c r="B79" s="18"/>
      <c r="C79" s="17"/>
      <c r="E79" s="18" t="s">
        <v>22</v>
      </c>
      <c r="F79" s="15"/>
    </row>
    <row r="80" spans="1:6" s="20" customFormat="1" ht="13.5" x14ac:dyDescent="0.15">
      <c r="A80" s="12"/>
      <c r="B80" s="13"/>
      <c r="C80" s="12"/>
      <c r="E80" s="21" t="s">
        <v>23</v>
      </c>
      <c r="F80" s="22">
        <v>50</v>
      </c>
    </row>
    <row r="81" spans="1:6" s="20" customFormat="1" ht="13.5" x14ac:dyDescent="0.15">
      <c r="A81" s="12"/>
      <c r="B81" s="13"/>
      <c r="C81" s="12"/>
      <c r="E81" s="21" t="s">
        <v>24</v>
      </c>
      <c r="F81" s="22">
        <v>200</v>
      </c>
    </row>
    <row r="82" spans="1:6" s="19" customFormat="1" ht="13.5" x14ac:dyDescent="0.15">
      <c r="A82" s="17"/>
      <c r="B82" s="18"/>
      <c r="C82" s="17"/>
      <c r="E82" s="18" t="s">
        <v>25</v>
      </c>
      <c r="F82" s="17">
        <f>SUM(F80:F81)</f>
        <v>250</v>
      </c>
    </row>
    <row r="83" spans="1:6" s="23" customFormat="1" ht="13.5" x14ac:dyDescent="0.15">
      <c r="A83" s="17" t="s">
        <v>26</v>
      </c>
      <c r="B83" s="18"/>
      <c r="C83" s="17"/>
      <c r="E83" s="18"/>
      <c r="F83" s="17"/>
    </row>
    <row r="84" spans="1:6" s="16" customFormat="1" ht="13.5" x14ac:dyDescent="0.15">
      <c r="A84" s="12" t="s">
        <v>87</v>
      </c>
      <c r="B84" s="13" t="s">
        <v>88</v>
      </c>
      <c r="C84" s="12">
        <v>60</v>
      </c>
      <c r="E84" s="14" t="s">
        <v>88</v>
      </c>
      <c r="F84" s="15">
        <v>60</v>
      </c>
    </row>
    <row r="85" spans="1:6" s="16" customFormat="1" ht="13.5" x14ac:dyDescent="0.15">
      <c r="A85" s="12" t="s">
        <v>89</v>
      </c>
      <c r="B85" s="13" t="s">
        <v>90</v>
      </c>
      <c r="C85" s="12">
        <v>205</v>
      </c>
      <c r="E85" s="14" t="s">
        <v>91</v>
      </c>
      <c r="F85" s="15">
        <v>200</v>
      </c>
    </row>
    <row r="86" spans="1:6" s="16" customFormat="1" ht="13.5" x14ac:dyDescent="0.15">
      <c r="A86" s="12" t="s">
        <v>92</v>
      </c>
      <c r="B86" s="13" t="s">
        <v>93</v>
      </c>
      <c r="C86" s="12">
        <v>90</v>
      </c>
      <c r="E86" s="14" t="s">
        <v>93</v>
      </c>
      <c r="F86" s="15">
        <v>90</v>
      </c>
    </row>
    <row r="87" spans="1:6" s="16" customFormat="1" ht="13.5" x14ac:dyDescent="0.15">
      <c r="A87" s="12" t="s">
        <v>80</v>
      </c>
      <c r="B87" s="13" t="s">
        <v>82</v>
      </c>
      <c r="C87" s="12">
        <v>30</v>
      </c>
      <c r="E87" s="14" t="s">
        <v>82</v>
      </c>
      <c r="F87" s="15">
        <v>40</v>
      </c>
    </row>
    <row r="88" spans="1:6" s="16" customFormat="1" ht="13.5" x14ac:dyDescent="0.15">
      <c r="A88" s="12" t="s">
        <v>94</v>
      </c>
      <c r="B88" s="13" t="s">
        <v>95</v>
      </c>
      <c r="C88" s="12">
        <v>150</v>
      </c>
      <c r="E88" s="14" t="s">
        <v>96</v>
      </c>
      <c r="F88" s="15">
        <v>150</v>
      </c>
    </row>
    <row r="89" spans="1:6" s="16" customFormat="1" ht="13.5" x14ac:dyDescent="0.15">
      <c r="A89" s="12" t="s">
        <v>68</v>
      </c>
      <c r="B89" s="13" t="s">
        <v>97</v>
      </c>
      <c r="C89" s="12">
        <v>180</v>
      </c>
      <c r="E89" s="13" t="s">
        <v>97</v>
      </c>
      <c r="F89" s="12">
        <v>180</v>
      </c>
    </row>
    <row r="90" spans="1:6" s="16" customFormat="1" ht="13.5" x14ac:dyDescent="0.15">
      <c r="A90" s="12"/>
      <c r="B90" s="13" t="s">
        <v>18</v>
      </c>
      <c r="C90" s="12">
        <v>20</v>
      </c>
      <c r="E90" s="13" t="s">
        <v>18</v>
      </c>
      <c r="F90" s="12">
        <v>20</v>
      </c>
    </row>
    <row r="91" spans="1:6" s="16" customFormat="1" ht="13.5" x14ac:dyDescent="0.15">
      <c r="A91" s="12"/>
      <c r="B91" s="13" t="s">
        <v>70</v>
      </c>
      <c r="C91" s="12">
        <v>40</v>
      </c>
      <c r="E91" s="13" t="s">
        <v>70</v>
      </c>
      <c r="F91" s="12">
        <v>40</v>
      </c>
    </row>
    <row r="92" spans="1:6" s="16" customFormat="1" ht="13.5" x14ac:dyDescent="0.15">
      <c r="A92" s="12" t="s">
        <v>19</v>
      </c>
      <c r="B92" s="13" t="s">
        <v>20</v>
      </c>
      <c r="C92" s="12">
        <v>100</v>
      </c>
      <c r="E92" s="13" t="s">
        <v>20</v>
      </c>
      <c r="F92" s="12">
        <v>100</v>
      </c>
    </row>
    <row r="93" spans="1:6" s="19" customFormat="1" ht="13.5" x14ac:dyDescent="0.15">
      <c r="A93" s="17" t="s">
        <v>40</v>
      </c>
      <c r="B93" s="18"/>
      <c r="C93" s="17">
        <f>SUM(C84:C92)</f>
        <v>875</v>
      </c>
      <c r="E93" s="18"/>
      <c r="F93" s="17">
        <f>SUM(F84:F92)</f>
        <v>880</v>
      </c>
    </row>
    <row r="94" spans="1:6" s="23" customFormat="1" ht="13.5" x14ac:dyDescent="0.15">
      <c r="A94" s="17" t="s">
        <v>41</v>
      </c>
      <c r="B94" s="18"/>
      <c r="C94" s="17"/>
      <c r="E94" s="18" t="s">
        <v>41</v>
      </c>
      <c r="F94" s="17"/>
    </row>
    <row r="95" spans="1:6" s="16" customFormat="1" ht="13.5" x14ac:dyDescent="0.15">
      <c r="A95" s="12"/>
      <c r="B95" s="13" t="s">
        <v>98</v>
      </c>
      <c r="C95" s="12">
        <v>20</v>
      </c>
      <c r="E95" s="21" t="s">
        <v>44</v>
      </c>
      <c r="F95" s="22">
        <v>50</v>
      </c>
    </row>
    <row r="96" spans="1:6" s="16" customFormat="1" ht="23.25" x14ac:dyDescent="0.15">
      <c r="A96" s="12"/>
      <c r="B96" s="13" t="s">
        <v>99</v>
      </c>
      <c r="C96" s="12">
        <v>200</v>
      </c>
      <c r="E96" s="21" t="s">
        <v>47</v>
      </c>
      <c r="F96" s="22">
        <v>200</v>
      </c>
    </row>
    <row r="97" spans="1:6" s="19" customFormat="1" ht="13.5" x14ac:dyDescent="0.15">
      <c r="A97" s="17" t="s">
        <v>48</v>
      </c>
      <c r="B97" s="18"/>
      <c r="C97" s="17">
        <f>SUM(C95:C96)</f>
        <v>220</v>
      </c>
      <c r="E97" s="18" t="s">
        <v>49</v>
      </c>
      <c r="F97" s="17">
        <f>SUM(F95:F96)</f>
        <v>250</v>
      </c>
    </row>
    <row r="98" spans="1:6" s="24" customFormat="1" ht="13.5" x14ac:dyDescent="0.15">
      <c r="A98" s="17" t="s">
        <v>100</v>
      </c>
      <c r="B98" s="18"/>
      <c r="C98" s="17"/>
      <c r="E98" s="18"/>
      <c r="F98" s="17"/>
    </row>
    <row r="99" spans="1:6" s="27" customFormat="1" ht="13.5" x14ac:dyDescent="0.15">
      <c r="A99" s="25" t="s">
        <v>101</v>
      </c>
      <c r="B99" s="26"/>
      <c r="C99" s="17"/>
      <c r="E99" s="26"/>
      <c r="F99" s="17"/>
    </row>
    <row r="100" spans="1:6" s="23" customFormat="1" ht="13.5" x14ac:dyDescent="0.15">
      <c r="A100" s="17" t="s">
        <v>6</v>
      </c>
      <c r="B100" s="18"/>
      <c r="C100" s="17"/>
      <c r="E100" s="18"/>
      <c r="F100" s="17"/>
    </row>
    <row r="101" spans="1:6" s="16" customFormat="1" ht="13.5" x14ac:dyDescent="0.15">
      <c r="A101" s="12"/>
      <c r="B101" s="13"/>
      <c r="C101" s="12"/>
      <c r="E101" s="14"/>
      <c r="F101" s="15"/>
    </row>
    <row r="102" spans="1:6" s="16" customFormat="1" ht="13.5" x14ac:dyDescent="0.15">
      <c r="A102" s="12"/>
      <c r="B102" s="13"/>
      <c r="C102" s="12"/>
      <c r="E102" s="14"/>
      <c r="F102" s="15"/>
    </row>
    <row r="103" spans="1:6" s="16" customFormat="1" ht="13.5" x14ac:dyDescent="0.15">
      <c r="A103" s="12" t="s">
        <v>102</v>
      </c>
      <c r="B103" s="13" t="s">
        <v>103</v>
      </c>
      <c r="C103" s="12">
        <v>150</v>
      </c>
      <c r="E103" s="14" t="s">
        <v>34</v>
      </c>
      <c r="F103" s="15">
        <v>90</v>
      </c>
    </row>
    <row r="104" spans="1:6" s="16" customFormat="1" ht="13.5" x14ac:dyDescent="0.15">
      <c r="A104" s="12" t="s">
        <v>104</v>
      </c>
      <c r="B104" s="13" t="s">
        <v>105</v>
      </c>
      <c r="C104" s="12">
        <v>40</v>
      </c>
      <c r="E104" s="14" t="s">
        <v>36</v>
      </c>
      <c r="F104" s="15">
        <v>150</v>
      </c>
    </row>
    <row r="105" spans="1:6" s="16" customFormat="1" ht="13.5" x14ac:dyDescent="0.15">
      <c r="A105" s="12" t="s">
        <v>72</v>
      </c>
      <c r="B105" s="13" t="s">
        <v>73</v>
      </c>
      <c r="C105" s="12">
        <v>180</v>
      </c>
      <c r="E105" s="14" t="s">
        <v>61</v>
      </c>
      <c r="F105" s="15">
        <v>180</v>
      </c>
    </row>
    <row r="106" spans="1:6" s="16" customFormat="1" ht="13.5" x14ac:dyDescent="0.15">
      <c r="A106" s="12"/>
      <c r="B106" s="13" t="s">
        <v>106</v>
      </c>
      <c r="C106" s="12">
        <v>30</v>
      </c>
      <c r="E106" s="13" t="s">
        <v>18</v>
      </c>
      <c r="F106" s="15">
        <v>40</v>
      </c>
    </row>
    <row r="107" spans="1:6" s="16" customFormat="1" ht="13.5" x14ac:dyDescent="0.15">
      <c r="A107" s="12"/>
      <c r="B107" s="13" t="s">
        <v>107</v>
      </c>
      <c r="C107" s="12">
        <v>50</v>
      </c>
      <c r="E107" s="13" t="s">
        <v>20</v>
      </c>
      <c r="F107" s="15">
        <v>100</v>
      </c>
    </row>
    <row r="108" spans="1:6" s="16" customFormat="1" ht="13.5" x14ac:dyDescent="0.15">
      <c r="A108" s="12" t="s">
        <v>19</v>
      </c>
      <c r="B108" s="13" t="s">
        <v>62</v>
      </c>
      <c r="C108" s="12">
        <v>100</v>
      </c>
      <c r="E108" s="14"/>
      <c r="F108" s="15"/>
    </row>
    <row r="109" spans="1:6" s="19" customFormat="1" ht="13.5" x14ac:dyDescent="0.15">
      <c r="A109" s="17" t="s">
        <v>21</v>
      </c>
      <c r="B109" s="18"/>
      <c r="C109" s="17">
        <f>SUM(C101:C108)</f>
        <v>550</v>
      </c>
      <c r="E109" s="18"/>
      <c r="F109" s="17">
        <f>SUM(F101:F108)</f>
        <v>560</v>
      </c>
    </row>
    <row r="110" spans="1:6" s="19" customFormat="1" ht="13.5" x14ac:dyDescent="0.15">
      <c r="A110" s="17"/>
      <c r="B110" s="18"/>
      <c r="C110" s="17"/>
      <c r="E110" s="18" t="s">
        <v>22</v>
      </c>
      <c r="F110" s="15"/>
    </row>
    <row r="111" spans="1:6" s="20" customFormat="1" ht="13.5" x14ac:dyDescent="0.15">
      <c r="A111" s="12"/>
      <c r="B111" s="13"/>
      <c r="C111" s="12"/>
      <c r="E111" s="21" t="s">
        <v>44</v>
      </c>
      <c r="F111" s="22">
        <v>50</v>
      </c>
    </row>
    <row r="112" spans="1:6" s="20" customFormat="1" ht="23.25" x14ac:dyDescent="0.15">
      <c r="A112" s="12"/>
      <c r="B112" s="13"/>
      <c r="C112" s="12"/>
      <c r="E112" s="21" t="s">
        <v>47</v>
      </c>
      <c r="F112" s="22">
        <v>200</v>
      </c>
    </row>
    <row r="113" spans="1:6" s="19" customFormat="1" ht="13.5" x14ac:dyDescent="0.15">
      <c r="A113" s="17"/>
      <c r="B113" s="18"/>
      <c r="C113" s="17"/>
      <c r="E113" s="18" t="s">
        <v>25</v>
      </c>
      <c r="F113" s="17">
        <f>SUM(F111:F112)</f>
        <v>250</v>
      </c>
    </row>
    <row r="114" spans="1:6" s="23" customFormat="1" ht="13.5" x14ac:dyDescent="0.15">
      <c r="A114" s="17" t="s">
        <v>26</v>
      </c>
      <c r="B114" s="18"/>
      <c r="C114" s="17"/>
      <c r="E114" s="18"/>
      <c r="F114" s="17"/>
    </row>
    <row r="115" spans="1:6" s="16" customFormat="1" ht="13.5" x14ac:dyDescent="0.15">
      <c r="A115" s="12" t="s">
        <v>108</v>
      </c>
      <c r="B115" s="13" t="s">
        <v>109</v>
      </c>
      <c r="C115" s="12">
        <v>60</v>
      </c>
      <c r="E115" s="14" t="s">
        <v>109</v>
      </c>
      <c r="F115" s="15">
        <v>60</v>
      </c>
    </row>
    <row r="116" spans="1:6" s="16" customFormat="1" ht="23.25" x14ac:dyDescent="0.15">
      <c r="A116" s="12" t="s">
        <v>110</v>
      </c>
      <c r="B116" s="13" t="s">
        <v>111</v>
      </c>
      <c r="C116" s="12">
        <v>200</v>
      </c>
      <c r="E116" s="14" t="s">
        <v>112</v>
      </c>
      <c r="F116" s="15">
        <v>200</v>
      </c>
    </row>
    <row r="117" spans="1:6" s="16" customFormat="1" ht="13.5" x14ac:dyDescent="0.15">
      <c r="A117" s="12" t="s">
        <v>77</v>
      </c>
      <c r="B117" s="13" t="s">
        <v>78</v>
      </c>
      <c r="C117" s="12">
        <v>90</v>
      </c>
      <c r="E117" s="14" t="s">
        <v>79</v>
      </c>
      <c r="F117" s="15">
        <v>90</v>
      </c>
    </row>
    <row r="118" spans="1:6" s="16" customFormat="1" ht="13.5" x14ac:dyDescent="0.15">
      <c r="A118" s="12" t="s">
        <v>80</v>
      </c>
      <c r="B118" s="13" t="s">
        <v>81</v>
      </c>
      <c r="C118" s="12">
        <v>30</v>
      </c>
      <c r="E118" s="14" t="s">
        <v>82</v>
      </c>
      <c r="F118" s="15">
        <v>30</v>
      </c>
    </row>
    <row r="119" spans="1:6" s="16" customFormat="1" ht="13.5" x14ac:dyDescent="0.15">
      <c r="A119" s="12" t="s">
        <v>83</v>
      </c>
      <c r="B119" s="13" t="s">
        <v>84</v>
      </c>
      <c r="C119" s="12">
        <v>150</v>
      </c>
      <c r="E119" s="14" t="s">
        <v>84</v>
      </c>
      <c r="F119" s="15">
        <v>150</v>
      </c>
    </row>
    <row r="120" spans="1:6" s="16" customFormat="1" ht="13.5" x14ac:dyDescent="0.15">
      <c r="A120" s="12" t="s">
        <v>37</v>
      </c>
      <c r="B120" s="13" t="s">
        <v>38</v>
      </c>
      <c r="C120" s="12">
        <v>180</v>
      </c>
      <c r="E120" s="13" t="s">
        <v>38</v>
      </c>
      <c r="F120" s="12">
        <v>180</v>
      </c>
    </row>
    <row r="121" spans="1:6" s="16" customFormat="1" ht="13.5" x14ac:dyDescent="0.15">
      <c r="A121" s="12"/>
      <c r="B121" s="13" t="s">
        <v>18</v>
      </c>
      <c r="C121" s="12">
        <v>20</v>
      </c>
      <c r="E121" s="13" t="s">
        <v>18</v>
      </c>
      <c r="F121" s="12">
        <v>20</v>
      </c>
    </row>
    <row r="122" spans="1:6" s="16" customFormat="1" ht="13.5" x14ac:dyDescent="0.15">
      <c r="A122" s="12"/>
      <c r="B122" s="13" t="s">
        <v>70</v>
      </c>
      <c r="C122" s="12">
        <v>40</v>
      </c>
      <c r="E122" s="13" t="s">
        <v>70</v>
      </c>
      <c r="F122" s="12">
        <v>40</v>
      </c>
    </row>
    <row r="123" spans="1:6" s="16" customFormat="1" ht="13.5" x14ac:dyDescent="0.15">
      <c r="A123" s="12" t="s">
        <v>19</v>
      </c>
      <c r="B123" s="13" t="s">
        <v>20</v>
      </c>
      <c r="C123" s="12">
        <v>100</v>
      </c>
      <c r="E123" s="13" t="s">
        <v>20</v>
      </c>
      <c r="F123" s="12">
        <v>100</v>
      </c>
    </row>
    <row r="124" spans="1:6" s="19" customFormat="1" ht="13.5" x14ac:dyDescent="0.15">
      <c r="A124" s="17" t="s">
        <v>40</v>
      </c>
      <c r="B124" s="18"/>
      <c r="C124" s="17">
        <f>SUM(C115:C123)</f>
        <v>870</v>
      </c>
      <c r="E124" s="18"/>
      <c r="F124" s="17">
        <f>SUM(F115:F123)</f>
        <v>870</v>
      </c>
    </row>
    <row r="125" spans="1:6" s="23" customFormat="1" ht="13.5" x14ac:dyDescent="0.15">
      <c r="A125" s="17" t="s">
        <v>41</v>
      </c>
      <c r="B125" s="18"/>
      <c r="C125" s="17"/>
      <c r="E125" s="18" t="s">
        <v>41</v>
      </c>
      <c r="F125" s="17"/>
    </row>
    <row r="126" spans="1:6" s="16" customFormat="1" ht="13.5" x14ac:dyDescent="0.15">
      <c r="A126" s="12"/>
      <c r="B126" s="13" t="s">
        <v>113</v>
      </c>
      <c r="C126" s="12">
        <v>75</v>
      </c>
      <c r="E126" s="21" t="s">
        <v>23</v>
      </c>
      <c r="F126" s="22">
        <v>50</v>
      </c>
    </row>
    <row r="127" spans="1:6" s="16" customFormat="1" ht="13.5" x14ac:dyDescent="0.15">
      <c r="A127" s="12" t="s">
        <v>45</v>
      </c>
      <c r="B127" s="13" t="s">
        <v>46</v>
      </c>
      <c r="C127" s="12">
        <v>180</v>
      </c>
      <c r="E127" s="21" t="s">
        <v>24</v>
      </c>
      <c r="F127" s="22">
        <v>200</v>
      </c>
    </row>
    <row r="128" spans="1:6" s="19" customFormat="1" ht="13.5" x14ac:dyDescent="0.15">
      <c r="A128" s="17" t="s">
        <v>48</v>
      </c>
      <c r="B128" s="18"/>
      <c r="C128" s="17">
        <f>SUM(C126:C127)</f>
        <v>255</v>
      </c>
      <c r="E128" s="18" t="s">
        <v>49</v>
      </c>
      <c r="F128" s="17">
        <f>SUM(F126:F127)</f>
        <v>250</v>
      </c>
    </row>
    <row r="129" spans="1:6" s="24" customFormat="1" ht="13.5" x14ac:dyDescent="0.15">
      <c r="A129" s="17" t="s">
        <v>114</v>
      </c>
      <c r="B129" s="18"/>
      <c r="C129" s="17"/>
      <c r="E129" s="18"/>
      <c r="F129" s="17"/>
    </row>
    <row r="130" spans="1:6" s="27" customFormat="1" ht="13.5" x14ac:dyDescent="0.15">
      <c r="A130" s="25" t="s">
        <v>115</v>
      </c>
      <c r="B130" s="26"/>
      <c r="C130" s="17"/>
      <c r="E130" s="26"/>
      <c r="F130" s="17"/>
    </row>
    <row r="131" spans="1:6" s="23" customFormat="1" ht="13.5" x14ac:dyDescent="0.15">
      <c r="A131" s="17" t="s">
        <v>6</v>
      </c>
      <c r="B131" s="18"/>
      <c r="C131" s="17"/>
      <c r="E131" s="18"/>
      <c r="F131" s="17"/>
    </row>
    <row r="132" spans="1:6" s="16" customFormat="1" ht="13.5" x14ac:dyDescent="0.15">
      <c r="A132" s="12" t="s">
        <v>52</v>
      </c>
      <c r="B132" s="13" t="s">
        <v>53</v>
      </c>
      <c r="C132" s="12">
        <v>15</v>
      </c>
      <c r="E132" s="14" t="s">
        <v>116</v>
      </c>
      <c r="F132" s="15">
        <v>20</v>
      </c>
    </row>
    <row r="133" spans="1:6" s="16" customFormat="1" ht="13.5" x14ac:dyDescent="0.15">
      <c r="A133" s="12" t="s">
        <v>92</v>
      </c>
      <c r="B133" s="13" t="s">
        <v>93</v>
      </c>
      <c r="C133" s="12">
        <v>90</v>
      </c>
      <c r="E133" s="14" t="s">
        <v>93</v>
      </c>
      <c r="F133" s="15">
        <v>90</v>
      </c>
    </row>
    <row r="134" spans="1:6" s="16" customFormat="1" ht="13.5" x14ac:dyDescent="0.15">
      <c r="A134" s="12" t="s">
        <v>80</v>
      </c>
      <c r="B134" s="13" t="s">
        <v>82</v>
      </c>
      <c r="C134" s="12">
        <v>30</v>
      </c>
      <c r="E134" s="14" t="s">
        <v>82</v>
      </c>
      <c r="F134" s="15">
        <v>40</v>
      </c>
    </row>
    <row r="135" spans="1:6" s="16" customFormat="1" ht="13.5" x14ac:dyDescent="0.15">
      <c r="A135" s="12" t="s">
        <v>94</v>
      </c>
      <c r="B135" s="13" t="s">
        <v>95</v>
      </c>
      <c r="C135" s="12">
        <v>150</v>
      </c>
      <c r="E135" s="14" t="s">
        <v>96</v>
      </c>
      <c r="F135" s="15">
        <v>150</v>
      </c>
    </row>
    <row r="136" spans="1:6" s="16" customFormat="1" ht="13.5" x14ac:dyDescent="0.15">
      <c r="A136" s="12" t="s">
        <v>117</v>
      </c>
      <c r="B136" s="13" t="s">
        <v>61</v>
      </c>
      <c r="C136" s="12">
        <v>180</v>
      </c>
      <c r="E136" s="13" t="s">
        <v>86</v>
      </c>
      <c r="F136" s="12">
        <v>180</v>
      </c>
    </row>
    <row r="137" spans="1:6" s="16" customFormat="1" ht="13.5" x14ac:dyDescent="0.15">
      <c r="A137" s="12"/>
      <c r="B137" s="13" t="s">
        <v>18</v>
      </c>
      <c r="C137" s="12">
        <v>40</v>
      </c>
      <c r="E137" s="13" t="s">
        <v>18</v>
      </c>
      <c r="F137" s="12">
        <v>40</v>
      </c>
    </row>
    <row r="138" spans="1:6" s="16" customFormat="1" ht="13.5" x14ac:dyDescent="0.15">
      <c r="A138" s="12" t="s">
        <v>19</v>
      </c>
      <c r="B138" s="13" t="s">
        <v>20</v>
      </c>
      <c r="C138" s="12">
        <v>100</v>
      </c>
      <c r="E138" s="13" t="s">
        <v>20</v>
      </c>
      <c r="F138" s="12">
        <v>100</v>
      </c>
    </row>
    <row r="139" spans="1:6" s="19" customFormat="1" ht="20.25" customHeight="1" x14ac:dyDescent="0.15">
      <c r="A139" s="17" t="s">
        <v>21</v>
      </c>
      <c r="B139" s="18"/>
      <c r="C139" s="17">
        <f>SUM(C132:C138)</f>
        <v>605</v>
      </c>
      <c r="E139" s="18"/>
      <c r="F139" s="17">
        <f>SUM(F132:F138)</f>
        <v>620</v>
      </c>
    </row>
    <row r="140" spans="1:6" s="19" customFormat="1" ht="13.5" x14ac:dyDescent="0.15">
      <c r="A140" s="17"/>
      <c r="B140" s="18"/>
      <c r="C140" s="17"/>
      <c r="E140" s="18" t="s">
        <v>22</v>
      </c>
      <c r="F140" s="15"/>
    </row>
    <row r="141" spans="1:6" s="20" customFormat="1" ht="13.5" x14ac:dyDescent="0.15">
      <c r="A141" s="12"/>
      <c r="B141" s="13"/>
      <c r="C141" s="12"/>
      <c r="E141" s="21" t="s">
        <v>23</v>
      </c>
      <c r="F141" s="22">
        <v>50</v>
      </c>
    </row>
    <row r="142" spans="1:6" s="20" customFormat="1" ht="13.5" x14ac:dyDescent="0.15">
      <c r="A142" s="12"/>
      <c r="B142" s="13"/>
      <c r="C142" s="12"/>
      <c r="E142" s="21" t="s">
        <v>24</v>
      </c>
      <c r="F142" s="22">
        <v>200</v>
      </c>
    </row>
    <row r="143" spans="1:6" s="19" customFormat="1" ht="13.5" x14ac:dyDescent="0.15">
      <c r="A143" s="17"/>
      <c r="B143" s="18"/>
      <c r="C143" s="17"/>
      <c r="E143" s="18" t="s">
        <v>25</v>
      </c>
      <c r="F143" s="17">
        <f>SUM(F141:F142)</f>
        <v>250</v>
      </c>
    </row>
    <row r="144" spans="1:6" s="23" customFormat="1" ht="13.5" x14ac:dyDescent="0.15">
      <c r="A144" s="17" t="s">
        <v>26</v>
      </c>
      <c r="B144" s="18"/>
      <c r="C144" s="17"/>
      <c r="E144" s="18"/>
      <c r="F144" s="17"/>
    </row>
    <row r="145" spans="1:6" s="16" customFormat="1" ht="13.5" x14ac:dyDescent="0.15">
      <c r="A145" s="12" t="s">
        <v>63</v>
      </c>
      <c r="B145" s="13" t="s">
        <v>118</v>
      </c>
      <c r="C145" s="12">
        <v>60</v>
      </c>
      <c r="E145" s="14" t="s">
        <v>119</v>
      </c>
      <c r="F145" s="15">
        <v>60</v>
      </c>
    </row>
    <row r="146" spans="1:6" s="16" customFormat="1" ht="23.25" x14ac:dyDescent="0.15">
      <c r="A146" s="12" t="s">
        <v>120</v>
      </c>
      <c r="B146" s="13" t="s">
        <v>121</v>
      </c>
      <c r="C146" s="12">
        <v>205</v>
      </c>
      <c r="E146" s="14" t="s">
        <v>122</v>
      </c>
      <c r="F146" s="15">
        <v>200</v>
      </c>
    </row>
    <row r="147" spans="1:6" s="16" customFormat="1" ht="13.5" x14ac:dyDescent="0.15">
      <c r="A147" s="12" t="s">
        <v>123</v>
      </c>
      <c r="B147" s="13" t="s">
        <v>124</v>
      </c>
      <c r="C147" s="12">
        <v>240</v>
      </c>
      <c r="E147" s="13" t="s">
        <v>124</v>
      </c>
      <c r="F147" s="12">
        <v>240</v>
      </c>
    </row>
    <row r="148" spans="1:6" s="16" customFormat="1" ht="13.5" x14ac:dyDescent="0.15">
      <c r="A148" s="12" t="s">
        <v>68</v>
      </c>
      <c r="B148" s="13" t="s">
        <v>69</v>
      </c>
      <c r="C148" s="12">
        <v>180</v>
      </c>
      <c r="E148" s="13" t="s">
        <v>69</v>
      </c>
      <c r="F148" s="12">
        <v>180</v>
      </c>
    </row>
    <row r="149" spans="1:6" s="16" customFormat="1" ht="13.5" x14ac:dyDescent="0.15">
      <c r="A149" s="12"/>
      <c r="B149" s="13" t="s">
        <v>70</v>
      </c>
      <c r="C149" s="12">
        <v>40</v>
      </c>
      <c r="E149" s="13" t="s">
        <v>70</v>
      </c>
      <c r="F149" s="12">
        <v>40</v>
      </c>
    </row>
    <row r="150" spans="1:6" s="16" customFormat="1" ht="13.5" x14ac:dyDescent="0.15">
      <c r="A150" s="12"/>
      <c r="B150" s="13" t="s">
        <v>18</v>
      </c>
      <c r="C150" s="12">
        <v>20</v>
      </c>
      <c r="E150" s="13" t="s">
        <v>18</v>
      </c>
      <c r="F150" s="12">
        <v>20</v>
      </c>
    </row>
    <row r="151" spans="1:6" s="16" customFormat="1" ht="13.5" x14ac:dyDescent="0.15">
      <c r="A151" s="12" t="s">
        <v>19</v>
      </c>
      <c r="B151" s="13" t="s">
        <v>20</v>
      </c>
      <c r="C151" s="12">
        <v>100</v>
      </c>
      <c r="E151" s="13" t="s">
        <v>20</v>
      </c>
      <c r="F151" s="12">
        <v>100</v>
      </c>
    </row>
    <row r="152" spans="1:6" s="19" customFormat="1" ht="13.5" x14ac:dyDescent="0.15">
      <c r="A152" s="17" t="s">
        <v>40</v>
      </c>
      <c r="B152" s="18"/>
      <c r="C152" s="17">
        <f>SUM(C145:C151)</f>
        <v>845</v>
      </c>
      <c r="E152" s="18"/>
      <c r="F152" s="17">
        <f>SUM(F145:F151)</f>
        <v>840</v>
      </c>
    </row>
    <row r="153" spans="1:6" s="23" customFormat="1" ht="13.5" x14ac:dyDescent="0.15">
      <c r="A153" s="17" t="s">
        <v>41</v>
      </c>
      <c r="B153" s="18"/>
      <c r="C153" s="17"/>
      <c r="E153" s="18" t="s">
        <v>41</v>
      </c>
      <c r="F153" s="17"/>
    </row>
    <row r="154" spans="1:6" s="16" customFormat="1" ht="13.5" x14ac:dyDescent="0.15">
      <c r="A154" s="12"/>
      <c r="B154" s="13" t="s">
        <v>125</v>
      </c>
      <c r="C154" s="12">
        <v>75</v>
      </c>
      <c r="E154" s="21" t="s">
        <v>44</v>
      </c>
      <c r="F154" s="22">
        <v>50</v>
      </c>
    </row>
    <row r="155" spans="1:6" s="16" customFormat="1" ht="13.5" x14ac:dyDescent="0.15">
      <c r="A155" s="12"/>
      <c r="B155" s="13" t="s">
        <v>126</v>
      </c>
      <c r="C155" s="12">
        <v>180</v>
      </c>
      <c r="E155" s="21" t="s">
        <v>24</v>
      </c>
      <c r="F155" s="22">
        <v>200</v>
      </c>
    </row>
    <row r="156" spans="1:6" s="19" customFormat="1" ht="13.5" x14ac:dyDescent="0.15">
      <c r="A156" s="17" t="s">
        <v>48</v>
      </c>
      <c r="B156" s="18"/>
      <c r="C156" s="17">
        <f>SUM(C154:C155)</f>
        <v>255</v>
      </c>
      <c r="E156" s="18" t="s">
        <v>49</v>
      </c>
      <c r="F156" s="17">
        <f>SUM(F154:F155)</f>
        <v>250</v>
      </c>
    </row>
    <row r="157" spans="1:6" s="24" customFormat="1" ht="13.5" x14ac:dyDescent="0.15">
      <c r="A157" s="17" t="s">
        <v>127</v>
      </c>
      <c r="B157" s="18"/>
      <c r="C157" s="17"/>
      <c r="E157" s="18"/>
      <c r="F157" s="17"/>
    </row>
    <row r="158" spans="1:6" s="29" customFormat="1" ht="13.5" x14ac:dyDescent="0.15">
      <c r="A158" s="25" t="s">
        <v>128</v>
      </c>
      <c r="B158" s="26"/>
      <c r="C158" s="17"/>
      <c r="E158" s="26"/>
      <c r="F158" s="17"/>
    </row>
    <row r="159" spans="1:6" s="27" customFormat="1" ht="13.5" x14ac:dyDescent="0.15">
      <c r="A159" s="17" t="s">
        <v>6</v>
      </c>
      <c r="B159" s="18"/>
      <c r="C159" s="17"/>
      <c r="E159" s="18"/>
      <c r="F159" s="17"/>
    </row>
    <row r="160" spans="1:6" s="16" customFormat="1" ht="13.5" x14ac:dyDescent="0.15">
      <c r="A160" s="12"/>
      <c r="B160" s="13"/>
      <c r="C160" s="12"/>
      <c r="E160" s="14" t="s">
        <v>10</v>
      </c>
      <c r="F160" s="15">
        <v>20</v>
      </c>
    </row>
    <row r="161" spans="1:6" s="16" customFormat="1" ht="13.5" x14ac:dyDescent="0.15">
      <c r="A161" s="12" t="s">
        <v>123</v>
      </c>
      <c r="B161" s="13" t="s">
        <v>124</v>
      </c>
      <c r="C161" s="12">
        <v>240</v>
      </c>
      <c r="E161" s="13" t="s">
        <v>124</v>
      </c>
      <c r="F161" s="12">
        <v>240</v>
      </c>
    </row>
    <row r="162" spans="1:6" s="16" customFormat="1" ht="13.5" x14ac:dyDescent="0.15">
      <c r="A162" s="12" t="s">
        <v>15</v>
      </c>
      <c r="B162" s="13" t="s">
        <v>16</v>
      </c>
      <c r="C162" s="12">
        <v>180</v>
      </c>
      <c r="E162" s="13" t="s">
        <v>16</v>
      </c>
      <c r="F162" s="12">
        <v>180</v>
      </c>
    </row>
    <row r="163" spans="1:6" s="16" customFormat="1" ht="13.5" x14ac:dyDescent="0.15">
      <c r="A163" s="12"/>
      <c r="B163" s="13" t="s">
        <v>18</v>
      </c>
      <c r="C163" s="12">
        <v>40</v>
      </c>
      <c r="E163" s="13" t="s">
        <v>18</v>
      </c>
      <c r="F163" s="12">
        <v>40</v>
      </c>
    </row>
    <row r="164" spans="1:6" s="16" customFormat="1" ht="13.5" x14ac:dyDescent="0.15">
      <c r="A164" s="12" t="s">
        <v>129</v>
      </c>
      <c r="B164" s="13" t="s">
        <v>62</v>
      </c>
      <c r="C164" s="12">
        <v>100</v>
      </c>
      <c r="E164" s="13" t="s">
        <v>62</v>
      </c>
      <c r="F164" s="12">
        <v>100</v>
      </c>
    </row>
    <row r="165" spans="1:6" s="23" customFormat="1" ht="13.5" x14ac:dyDescent="0.15">
      <c r="A165" s="17" t="s">
        <v>21</v>
      </c>
      <c r="B165" s="18"/>
      <c r="C165" s="17">
        <f>SUM(C160:C164)</f>
        <v>560</v>
      </c>
      <c r="E165" s="18"/>
      <c r="F165" s="17">
        <f>SUM(F160:F164)</f>
        <v>580</v>
      </c>
    </row>
    <row r="166" spans="1:6" s="23" customFormat="1" ht="13.5" x14ac:dyDescent="0.15">
      <c r="A166" s="17"/>
      <c r="B166" s="18"/>
      <c r="C166" s="17"/>
      <c r="E166" s="18" t="s">
        <v>22</v>
      </c>
      <c r="F166" s="15"/>
    </row>
    <row r="167" spans="1:6" s="30" customFormat="1" ht="13.5" x14ac:dyDescent="0.15">
      <c r="A167" s="12"/>
      <c r="B167" s="13"/>
      <c r="C167" s="12"/>
      <c r="E167" s="21" t="s">
        <v>44</v>
      </c>
      <c r="F167" s="22">
        <v>50</v>
      </c>
    </row>
    <row r="168" spans="1:6" s="30" customFormat="1" ht="23.25" x14ac:dyDescent="0.15">
      <c r="A168" s="12"/>
      <c r="B168" s="13"/>
      <c r="C168" s="12"/>
      <c r="E168" s="21" t="s">
        <v>47</v>
      </c>
      <c r="F168" s="22">
        <v>200</v>
      </c>
    </row>
    <row r="169" spans="1:6" s="23" customFormat="1" ht="13.5" x14ac:dyDescent="0.15">
      <c r="A169" s="17"/>
      <c r="B169" s="18"/>
      <c r="C169" s="17"/>
      <c r="E169" s="18" t="s">
        <v>25</v>
      </c>
      <c r="F169" s="17">
        <f>SUM(F167:F168)</f>
        <v>250</v>
      </c>
    </row>
    <row r="170" spans="1:6" s="27" customFormat="1" ht="13.5" x14ac:dyDescent="0.15">
      <c r="A170" s="17" t="s">
        <v>26</v>
      </c>
      <c r="B170" s="18"/>
      <c r="C170" s="17"/>
      <c r="E170" s="18"/>
      <c r="F170" s="17"/>
    </row>
    <row r="171" spans="1:6" s="16" customFormat="1" ht="33.75" x14ac:dyDescent="0.15">
      <c r="A171" s="12" t="s">
        <v>130</v>
      </c>
      <c r="B171" s="13" t="s">
        <v>131</v>
      </c>
      <c r="C171" s="12">
        <v>60</v>
      </c>
      <c r="E171" s="14" t="s">
        <v>131</v>
      </c>
      <c r="F171" s="15">
        <v>60</v>
      </c>
    </row>
    <row r="172" spans="1:6" s="16" customFormat="1" ht="13.5" x14ac:dyDescent="0.15">
      <c r="A172" s="12" t="s">
        <v>89</v>
      </c>
      <c r="B172" s="13" t="s">
        <v>90</v>
      </c>
      <c r="C172" s="12">
        <v>205</v>
      </c>
      <c r="E172" s="14" t="s">
        <v>132</v>
      </c>
      <c r="F172" s="15">
        <v>200</v>
      </c>
    </row>
    <row r="173" spans="1:6" s="16" customFormat="1" ht="13.5" x14ac:dyDescent="0.15">
      <c r="A173" s="12" t="s">
        <v>133</v>
      </c>
      <c r="B173" s="13" t="s">
        <v>134</v>
      </c>
      <c r="C173" s="12">
        <v>90</v>
      </c>
      <c r="E173" s="14" t="s">
        <v>135</v>
      </c>
      <c r="F173" s="15">
        <v>90</v>
      </c>
    </row>
    <row r="174" spans="1:6" s="16" customFormat="1" ht="13.5" x14ac:dyDescent="0.15">
      <c r="A174" s="12" t="s">
        <v>35</v>
      </c>
      <c r="B174" s="13" t="s">
        <v>36</v>
      </c>
      <c r="C174" s="12">
        <v>150</v>
      </c>
      <c r="E174" s="14" t="s">
        <v>36</v>
      </c>
      <c r="F174" s="15">
        <v>150</v>
      </c>
    </row>
    <row r="175" spans="1:6" s="16" customFormat="1" ht="13.5" x14ac:dyDescent="0.15">
      <c r="A175" s="12" t="s">
        <v>68</v>
      </c>
      <c r="B175" s="13" t="s">
        <v>97</v>
      </c>
      <c r="C175" s="12">
        <v>180</v>
      </c>
      <c r="E175" s="13" t="s">
        <v>97</v>
      </c>
      <c r="F175" s="12">
        <v>180</v>
      </c>
    </row>
    <row r="176" spans="1:6" s="16" customFormat="1" ht="13.5" x14ac:dyDescent="0.15">
      <c r="A176" s="12"/>
      <c r="B176" s="13" t="s">
        <v>18</v>
      </c>
      <c r="C176" s="12">
        <v>20</v>
      </c>
      <c r="E176" s="13" t="s">
        <v>18</v>
      </c>
      <c r="F176" s="12">
        <v>20</v>
      </c>
    </row>
    <row r="177" spans="1:6" s="16" customFormat="1" ht="13.5" x14ac:dyDescent="0.15">
      <c r="A177" s="12"/>
      <c r="B177" s="13" t="s">
        <v>70</v>
      </c>
      <c r="C177" s="12">
        <v>40</v>
      </c>
      <c r="E177" s="13" t="s">
        <v>70</v>
      </c>
      <c r="F177" s="12">
        <v>40</v>
      </c>
    </row>
    <row r="178" spans="1:6" s="20" customFormat="1" ht="13.5" x14ac:dyDescent="0.15">
      <c r="A178" s="12" t="s">
        <v>19</v>
      </c>
      <c r="B178" s="13" t="s">
        <v>20</v>
      </c>
      <c r="C178" s="12">
        <v>100</v>
      </c>
      <c r="E178" s="13" t="s">
        <v>20</v>
      </c>
      <c r="F178" s="12">
        <v>100</v>
      </c>
    </row>
    <row r="179" spans="1:6" s="23" customFormat="1" ht="13.5" x14ac:dyDescent="0.15">
      <c r="A179" s="17" t="s">
        <v>40</v>
      </c>
      <c r="B179" s="18"/>
      <c r="C179" s="17">
        <f>SUM(C171:C178)</f>
        <v>845</v>
      </c>
      <c r="E179" s="18"/>
      <c r="F179" s="17">
        <f>SUM(F171:F178)</f>
        <v>840</v>
      </c>
    </row>
    <row r="180" spans="1:6" s="27" customFormat="1" ht="13.5" x14ac:dyDescent="0.15">
      <c r="A180" s="17" t="s">
        <v>41</v>
      </c>
      <c r="B180" s="18"/>
      <c r="C180" s="17"/>
      <c r="E180" s="18" t="s">
        <v>41</v>
      </c>
      <c r="F180" s="17"/>
    </row>
    <row r="181" spans="1:6" s="16" customFormat="1" ht="13.5" x14ac:dyDescent="0.15">
      <c r="A181" s="12" t="s">
        <v>42</v>
      </c>
      <c r="B181" s="13" t="s">
        <v>43</v>
      </c>
      <c r="C181" s="12">
        <v>75</v>
      </c>
      <c r="E181" s="21" t="s">
        <v>23</v>
      </c>
      <c r="F181" s="22">
        <v>50</v>
      </c>
    </row>
    <row r="182" spans="1:6" s="16" customFormat="1" ht="13.5" x14ac:dyDescent="0.15">
      <c r="A182" s="12" t="s">
        <v>45</v>
      </c>
      <c r="B182" s="13" t="s">
        <v>85</v>
      </c>
      <c r="C182" s="12">
        <v>180</v>
      </c>
      <c r="E182" s="21" t="s">
        <v>24</v>
      </c>
      <c r="F182" s="22">
        <v>200</v>
      </c>
    </row>
    <row r="183" spans="1:6" s="24" customFormat="1" ht="13.5" x14ac:dyDescent="0.15">
      <c r="A183" s="17" t="s">
        <v>48</v>
      </c>
      <c r="B183" s="18"/>
      <c r="C183" s="17">
        <f>SUM(C181:C182)</f>
        <v>255</v>
      </c>
      <c r="E183" s="18" t="s">
        <v>49</v>
      </c>
      <c r="F183" s="17">
        <f>SUM(F181:F182)</f>
        <v>250</v>
      </c>
    </row>
    <row r="184" spans="1:6" s="27" customFormat="1" ht="13.5" x14ac:dyDescent="0.15">
      <c r="A184" s="17" t="s">
        <v>136</v>
      </c>
      <c r="B184" s="18"/>
      <c r="C184" s="17"/>
      <c r="E184" s="18"/>
      <c r="F184" s="17"/>
    </row>
    <row r="185" spans="1:6" s="29" customFormat="1" ht="13.5" x14ac:dyDescent="0.15">
      <c r="A185" s="25" t="s">
        <v>137</v>
      </c>
      <c r="B185" s="26"/>
      <c r="C185" s="17"/>
      <c r="E185" s="26"/>
      <c r="F185" s="17"/>
    </row>
    <row r="186" spans="1:6" s="27" customFormat="1" ht="13.5" x14ac:dyDescent="0.15">
      <c r="A186" s="17" t="s">
        <v>6</v>
      </c>
      <c r="B186" s="18"/>
      <c r="C186" s="17"/>
      <c r="E186" s="18"/>
      <c r="F186" s="17"/>
    </row>
    <row r="187" spans="1:6" s="16" customFormat="1" ht="13.5" x14ac:dyDescent="0.15">
      <c r="A187" s="12"/>
      <c r="B187" s="13"/>
      <c r="C187" s="12"/>
      <c r="E187" s="14"/>
      <c r="F187" s="15"/>
    </row>
    <row r="188" spans="1:6" s="16" customFormat="1" ht="13.5" x14ac:dyDescent="0.15">
      <c r="A188" s="12" t="s">
        <v>52</v>
      </c>
      <c r="B188" s="13" t="s">
        <v>53</v>
      </c>
      <c r="C188" s="12">
        <v>15</v>
      </c>
      <c r="E188" s="14"/>
      <c r="F188" s="15"/>
    </row>
    <row r="189" spans="1:6" s="16" customFormat="1" ht="13.5" x14ac:dyDescent="0.15">
      <c r="A189" s="12" t="s">
        <v>54</v>
      </c>
      <c r="B189" s="13" t="s">
        <v>55</v>
      </c>
      <c r="C189" s="12">
        <v>40</v>
      </c>
      <c r="E189" s="13"/>
      <c r="F189" s="12"/>
    </row>
    <row r="190" spans="1:6" s="16" customFormat="1" ht="13.5" x14ac:dyDescent="0.15">
      <c r="A190" s="12" t="s">
        <v>138</v>
      </c>
      <c r="B190" s="13" t="s">
        <v>139</v>
      </c>
      <c r="C190" s="12">
        <v>160</v>
      </c>
      <c r="E190" s="14" t="s">
        <v>56</v>
      </c>
      <c r="F190" s="15">
        <v>180</v>
      </c>
    </row>
    <row r="191" spans="1:6" s="16" customFormat="1" ht="13.5" x14ac:dyDescent="0.15">
      <c r="A191" s="12" t="s">
        <v>59</v>
      </c>
      <c r="B191" s="13" t="s">
        <v>126</v>
      </c>
      <c r="C191" s="12">
        <v>180</v>
      </c>
      <c r="E191" s="14" t="s">
        <v>86</v>
      </c>
      <c r="F191" s="15">
        <v>180</v>
      </c>
    </row>
    <row r="192" spans="1:6" s="16" customFormat="1" ht="13.5" x14ac:dyDescent="0.15">
      <c r="A192" s="12"/>
      <c r="B192" s="13" t="s">
        <v>18</v>
      </c>
      <c r="C192" s="12">
        <v>40</v>
      </c>
      <c r="E192" s="13" t="s">
        <v>18</v>
      </c>
      <c r="F192" s="12">
        <v>40</v>
      </c>
    </row>
    <row r="193" spans="1:6" s="20" customFormat="1" ht="13.5" x14ac:dyDescent="0.15">
      <c r="A193" s="12" t="s">
        <v>19</v>
      </c>
      <c r="B193" s="13" t="s">
        <v>62</v>
      </c>
      <c r="C193" s="12">
        <v>100</v>
      </c>
      <c r="E193" s="13" t="s">
        <v>62</v>
      </c>
      <c r="F193" s="12">
        <v>100</v>
      </c>
    </row>
    <row r="194" spans="1:6" s="23" customFormat="1" ht="13.5" x14ac:dyDescent="0.15">
      <c r="A194" s="17" t="s">
        <v>21</v>
      </c>
      <c r="B194" s="18"/>
      <c r="C194" s="17">
        <f>SUM(C187:C193)</f>
        <v>535</v>
      </c>
      <c r="E194" s="18"/>
      <c r="F194" s="17">
        <f>SUM(F187:F193)</f>
        <v>500</v>
      </c>
    </row>
    <row r="195" spans="1:6" s="23" customFormat="1" ht="13.5" x14ac:dyDescent="0.15">
      <c r="A195" s="17"/>
      <c r="B195" s="18"/>
      <c r="C195" s="17"/>
      <c r="E195" s="18" t="s">
        <v>22</v>
      </c>
      <c r="F195" s="15"/>
    </row>
    <row r="196" spans="1:6" s="30" customFormat="1" ht="13.5" x14ac:dyDescent="0.15">
      <c r="A196" s="12"/>
      <c r="B196" s="13"/>
      <c r="C196" s="12"/>
      <c r="E196" s="21" t="s">
        <v>23</v>
      </c>
      <c r="F196" s="22">
        <v>75</v>
      </c>
    </row>
    <row r="197" spans="1:6" s="30" customFormat="1" ht="13.5" x14ac:dyDescent="0.15">
      <c r="A197" s="12"/>
      <c r="B197" s="13"/>
      <c r="C197" s="12"/>
      <c r="E197" s="21" t="s">
        <v>24</v>
      </c>
      <c r="F197" s="22">
        <v>200</v>
      </c>
    </row>
    <row r="198" spans="1:6" s="23" customFormat="1" ht="13.5" x14ac:dyDescent="0.15">
      <c r="A198" s="17"/>
      <c r="B198" s="18"/>
      <c r="C198" s="17"/>
      <c r="E198" s="18" t="s">
        <v>25</v>
      </c>
      <c r="F198" s="17">
        <f>SUM(F196:F197)</f>
        <v>275</v>
      </c>
    </row>
    <row r="199" spans="1:6" s="27" customFormat="1" ht="13.5" x14ac:dyDescent="0.15">
      <c r="A199" s="17" t="s">
        <v>26</v>
      </c>
      <c r="B199" s="18"/>
      <c r="C199" s="17"/>
      <c r="E199" s="18"/>
      <c r="F199" s="17"/>
    </row>
    <row r="200" spans="1:6" s="16" customFormat="1" ht="13.5" x14ac:dyDescent="0.15">
      <c r="A200" s="31" t="s">
        <v>140</v>
      </c>
      <c r="B200" s="32" t="s">
        <v>88</v>
      </c>
      <c r="C200" s="31">
        <v>60</v>
      </c>
      <c r="E200" s="33" t="s">
        <v>88</v>
      </c>
      <c r="F200" s="34">
        <v>60</v>
      </c>
    </row>
    <row r="201" spans="1:6" s="16" customFormat="1" ht="23.25" x14ac:dyDescent="0.15">
      <c r="A201" s="12" t="s">
        <v>65</v>
      </c>
      <c r="B201" s="13" t="s">
        <v>66</v>
      </c>
      <c r="C201" s="12">
        <v>200</v>
      </c>
      <c r="E201" s="14" t="s">
        <v>67</v>
      </c>
      <c r="F201" s="15">
        <v>200</v>
      </c>
    </row>
    <row r="202" spans="1:6" s="16" customFormat="1" ht="13.5" x14ac:dyDescent="0.15">
      <c r="A202" s="12" t="s">
        <v>11</v>
      </c>
      <c r="B202" s="13" t="s">
        <v>12</v>
      </c>
      <c r="C202" s="12">
        <v>90</v>
      </c>
      <c r="E202" s="14" t="s">
        <v>12</v>
      </c>
      <c r="F202" s="15">
        <v>90</v>
      </c>
    </row>
    <row r="203" spans="1:6" s="16" customFormat="1" ht="13.5" x14ac:dyDescent="0.15">
      <c r="A203" s="12" t="s">
        <v>80</v>
      </c>
      <c r="B203" s="13" t="s">
        <v>82</v>
      </c>
      <c r="C203" s="12">
        <v>30</v>
      </c>
      <c r="E203" s="13" t="s">
        <v>141</v>
      </c>
      <c r="F203" s="12">
        <v>30</v>
      </c>
    </row>
    <row r="204" spans="1:6" s="16" customFormat="1" ht="13.5" x14ac:dyDescent="0.15">
      <c r="A204" s="12" t="s">
        <v>83</v>
      </c>
      <c r="B204" s="13" t="s">
        <v>84</v>
      </c>
      <c r="C204" s="12">
        <v>150</v>
      </c>
      <c r="E204" s="13" t="s">
        <v>84</v>
      </c>
      <c r="F204" s="12">
        <v>150</v>
      </c>
    </row>
    <row r="205" spans="1:6" s="16" customFormat="1" ht="13.5" x14ac:dyDescent="0.15">
      <c r="A205" s="12" t="s">
        <v>37</v>
      </c>
      <c r="B205" s="13" t="s">
        <v>38</v>
      </c>
      <c r="C205" s="12">
        <v>180</v>
      </c>
      <c r="E205" s="13" t="s">
        <v>38</v>
      </c>
      <c r="F205" s="12">
        <v>180</v>
      </c>
    </row>
    <row r="206" spans="1:6" s="16" customFormat="1" ht="13.5" x14ac:dyDescent="0.15">
      <c r="A206" s="12"/>
      <c r="B206" s="13" t="s">
        <v>18</v>
      </c>
      <c r="C206" s="12">
        <v>20</v>
      </c>
      <c r="E206" s="13" t="s">
        <v>18</v>
      </c>
      <c r="F206" s="12">
        <v>20</v>
      </c>
    </row>
    <row r="207" spans="1:6" s="16" customFormat="1" ht="13.5" x14ac:dyDescent="0.15">
      <c r="A207" s="12"/>
      <c r="B207" s="13" t="s">
        <v>70</v>
      </c>
      <c r="C207" s="12">
        <v>40</v>
      </c>
      <c r="E207" s="13" t="s">
        <v>70</v>
      </c>
      <c r="F207" s="12">
        <v>40</v>
      </c>
    </row>
    <row r="208" spans="1:6" s="20" customFormat="1" ht="13.5" x14ac:dyDescent="0.15">
      <c r="A208" s="12" t="s">
        <v>19</v>
      </c>
      <c r="B208" s="13" t="s">
        <v>20</v>
      </c>
      <c r="C208" s="12">
        <v>100</v>
      </c>
      <c r="E208" s="13" t="s">
        <v>20</v>
      </c>
      <c r="F208" s="12">
        <v>100</v>
      </c>
    </row>
    <row r="209" spans="1:7" s="23" customFormat="1" ht="13.5" x14ac:dyDescent="0.15">
      <c r="A209" s="17" t="s">
        <v>40</v>
      </c>
      <c r="B209" s="18"/>
      <c r="C209" s="17">
        <f>SUM(C200:C208)</f>
        <v>870</v>
      </c>
      <c r="E209" s="18"/>
      <c r="F209" s="17">
        <f>SUM(F200:F208)</f>
        <v>870</v>
      </c>
    </row>
    <row r="210" spans="1:7" s="27" customFormat="1" ht="13.5" x14ac:dyDescent="0.15">
      <c r="A210" s="17" t="s">
        <v>41</v>
      </c>
      <c r="B210" s="18"/>
      <c r="C210" s="17"/>
      <c r="E210" s="18" t="s">
        <v>41</v>
      </c>
      <c r="F210" s="17"/>
    </row>
    <row r="211" spans="1:7" s="16" customFormat="1" ht="13.5" x14ac:dyDescent="0.15">
      <c r="A211" s="12"/>
      <c r="B211" s="13" t="s">
        <v>71</v>
      </c>
      <c r="C211" s="12">
        <v>80</v>
      </c>
      <c r="E211" s="21" t="s">
        <v>44</v>
      </c>
      <c r="F211" s="22">
        <v>50</v>
      </c>
    </row>
    <row r="212" spans="1:7" s="16" customFormat="1" ht="23.25" x14ac:dyDescent="0.15">
      <c r="A212" s="12" t="s">
        <v>45</v>
      </c>
      <c r="B212" s="13" t="s">
        <v>85</v>
      </c>
      <c r="C212" s="12">
        <v>180</v>
      </c>
      <c r="E212" s="21" t="s">
        <v>47</v>
      </c>
      <c r="F212" s="22">
        <v>200</v>
      </c>
    </row>
    <row r="213" spans="1:7" s="24" customFormat="1" ht="13.5" x14ac:dyDescent="0.15">
      <c r="A213" s="17" t="s">
        <v>48</v>
      </c>
      <c r="B213" s="18"/>
      <c r="C213" s="17">
        <f>SUM(C211:C212)</f>
        <v>260</v>
      </c>
      <c r="E213" s="18" t="s">
        <v>49</v>
      </c>
      <c r="F213" s="17">
        <f>SUM(F211:F212)</f>
        <v>250</v>
      </c>
    </row>
    <row r="214" spans="1:7" s="27" customFormat="1" ht="13.5" x14ac:dyDescent="0.15">
      <c r="A214" s="17" t="s">
        <v>142</v>
      </c>
      <c r="B214" s="18"/>
      <c r="C214" s="17"/>
      <c r="E214" s="18"/>
      <c r="F214" s="17"/>
    </row>
    <row r="215" spans="1:7" s="29" customFormat="1" ht="13.5" x14ac:dyDescent="0.15">
      <c r="A215" s="25" t="s">
        <v>143</v>
      </c>
      <c r="B215" s="26"/>
      <c r="C215" s="17"/>
      <c r="E215" s="26"/>
      <c r="F215" s="17"/>
    </row>
    <row r="216" spans="1:7" s="27" customFormat="1" ht="13.5" x14ac:dyDescent="0.15">
      <c r="A216" s="17" t="s">
        <v>6</v>
      </c>
      <c r="B216" s="18"/>
      <c r="C216" s="17"/>
      <c r="E216" s="18"/>
      <c r="F216" s="17"/>
    </row>
    <row r="217" spans="1:7" s="16" customFormat="1" ht="13.5" x14ac:dyDescent="0.15">
      <c r="A217" s="12"/>
      <c r="B217" s="13"/>
      <c r="C217" s="12"/>
      <c r="E217" s="14" t="s">
        <v>116</v>
      </c>
      <c r="F217" s="15">
        <v>20</v>
      </c>
    </row>
    <row r="218" spans="1:7" s="16" customFormat="1" ht="13.5" x14ac:dyDescent="0.15">
      <c r="A218" s="12" t="s">
        <v>8</v>
      </c>
      <c r="B218" s="13" t="s">
        <v>9</v>
      </c>
      <c r="C218" s="12">
        <v>10</v>
      </c>
      <c r="E218" s="14"/>
      <c r="F218" s="15"/>
    </row>
    <row r="219" spans="1:7" s="16" customFormat="1" ht="13.5" x14ac:dyDescent="0.15">
      <c r="A219" s="12" t="s">
        <v>77</v>
      </c>
      <c r="B219" s="13" t="s">
        <v>78</v>
      </c>
      <c r="C219" s="12">
        <v>90</v>
      </c>
      <c r="E219" s="14" t="s">
        <v>79</v>
      </c>
      <c r="F219" s="15">
        <v>90</v>
      </c>
    </row>
    <row r="220" spans="1:7" s="16" customFormat="1" ht="13.5" x14ac:dyDescent="0.15">
      <c r="A220" s="12" t="s">
        <v>80</v>
      </c>
      <c r="B220" s="13" t="s">
        <v>82</v>
      </c>
      <c r="C220" s="12">
        <v>30</v>
      </c>
      <c r="E220" s="14" t="s">
        <v>82</v>
      </c>
      <c r="F220" s="15">
        <v>30</v>
      </c>
    </row>
    <row r="221" spans="1:7" s="28" customFormat="1" ht="13.5" x14ac:dyDescent="0.15">
      <c r="A221" s="12" t="s">
        <v>35</v>
      </c>
      <c r="B221" s="13" t="s">
        <v>36</v>
      </c>
      <c r="C221" s="12">
        <v>150</v>
      </c>
      <c r="E221" s="14" t="s">
        <v>36</v>
      </c>
      <c r="F221" s="15">
        <v>150</v>
      </c>
      <c r="G221" s="35"/>
    </row>
    <row r="222" spans="1:7" s="16" customFormat="1" ht="13.5" x14ac:dyDescent="0.15">
      <c r="A222" s="12" t="s">
        <v>45</v>
      </c>
      <c r="B222" s="13" t="s">
        <v>85</v>
      </c>
      <c r="C222" s="12">
        <v>180</v>
      </c>
      <c r="E222" s="14" t="s">
        <v>144</v>
      </c>
      <c r="F222" s="15">
        <v>180</v>
      </c>
    </row>
    <row r="223" spans="1:7" s="16" customFormat="1" ht="13.5" x14ac:dyDescent="0.15">
      <c r="A223" s="12"/>
      <c r="B223" s="13" t="s">
        <v>18</v>
      </c>
      <c r="C223" s="12">
        <v>40</v>
      </c>
      <c r="E223" s="13" t="s">
        <v>18</v>
      </c>
      <c r="F223" s="12">
        <v>40</v>
      </c>
    </row>
    <row r="224" spans="1:7" s="16" customFormat="1" ht="13.5" x14ac:dyDescent="0.15">
      <c r="A224" s="12" t="s">
        <v>19</v>
      </c>
      <c r="B224" s="13" t="s">
        <v>145</v>
      </c>
      <c r="C224" s="12">
        <v>100</v>
      </c>
      <c r="E224" s="13" t="s">
        <v>145</v>
      </c>
      <c r="F224" s="12">
        <v>100</v>
      </c>
    </row>
    <row r="225" spans="1:6" s="23" customFormat="1" ht="13.5" x14ac:dyDescent="0.15">
      <c r="A225" s="17" t="s">
        <v>21</v>
      </c>
      <c r="B225" s="18"/>
      <c r="C225" s="17">
        <f>SUM(C221:C224)</f>
        <v>470</v>
      </c>
      <c r="E225" s="18"/>
      <c r="F225" s="17">
        <f>SUM(F217:F224)</f>
        <v>610</v>
      </c>
    </row>
    <row r="226" spans="1:6" s="23" customFormat="1" ht="13.5" x14ac:dyDescent="0.15">
      <c r="A226" s="17"/>
      <c r="B226" s="18"/>
      <c r="C226" s="17"/>
      <c r="E226" s="18" t="s">
        <v>22</v>
      </c>
      <c r="F226" s="15"/>
    </row>
    <row r="227" spans="1:6" s="30" customFormat="1" ht="13.5" x14ac:dyDescent="0.15">
      <c r="A227" s="12"/>
      <c r="B227" s="13"/>
      <c r="C227" s="12"/>
      <c r="E227" s="21" t="s">
        <v>44</v>
      </c>
      <c r="F227" s="22">
        <v>50</v>
      </c>
    </row>
    <row r="228" spans="1:6" s="30" customFormat="1" ht="23.25" x14ac:dyDescent="0.15">
      <c r="A228" s="12"/>
      <c r="B228" s="13"/>
      <c r="C228" s="12"/>
      <c r="E228" s="21" t="s">
        <v>47</v>
      </c>
      <c r="F228" s="22">
        <v>200</v>
      </c>
    </row>
    <row r="229" spans="1:6" s="23" customFormat="1" ht="13.5" x14ac:dyDescent="0.15">
      <c r="A229" s="17"/>
      <c r="B229" s="18"/>
      <c r="C229" s="17"/>
      <c r="E229" s="18" t="s">
        <v>25</v>
      </c>
      <c r="F229" s="17">
        <f>SUM(F227:F228)</f>
        <v>250</v>
      </c>
    </row>
    <row r="230" spans="1:6" s="27" customFormat="1" ht="13.5" x14ac:dyDescent="0.15">
      <c r="A230" s="17" t="s">
        <v>26</v>
      </c>
      <c r="B230" s="18"/>
      <c r="C230" s="17"/>
      <c r="E230" s="18"/>
      <c r="F230" s="17"/>
    </row>
    <row r="231" spans="1:6" s="16" customFormat="1" ht="13.5" x14ac:dyDescent="0.15">
      <c r="A231" s="31" t="s">
        <v>146</v>
      </c>
      <c r="B231" s="32" t="s">
        <v>147</v>
      </c>
      <c r="C231" s="31">
        <v>60</v>
      </c>
      <c r="E231" s="33" t="s">
        <v>148</v>
      </c>
      <c r="F231" s="34">
        <v>60</v>
      </c>
    </row>
    <row r="232" spans="1:6" s="16" customFormat="1" ht="23.25" x14ac:dyDescent="0.15">
      <c r="A232" s="12" t="s">
        <v>120</v>
      </c>
      <c r="B232" s="13" t="s">
        <v>121</v>
      </c>
      <c r="C232" s="12">
        <v>205</v>
      </c>
      <c r="E232" s="14" t="s">
        <v>149</v>
      </c>
      <c r="F232" s="15">
        <v>200</v>
      </c>
    </row>
    <row r="233" spans="1:6" s="16" customFormat="1" ht="13.5" x14ac:dyDescent="0.15">
      <c r="A233" s="12" t="s">
        <v>92</v>
      </c>
      <c r="B233" s="13" t="s">
        <v>93</v>
      </c>
      <c r="C233" s="12">
        <v>90</v>
      </c>
      <c r="E233" s="14" t="s">
        <v>93</v>
      </c>
      <c r="F233" s="15">
        <v>90</v>
      </c>
    </row>
    <row r="234" spans="1:6" s="16" customFormat="1" ht="13.5" x14ac:dyDescent="0.15">
      <c r="A234" s="12" t="s">
        <v>80</v>
      </c>
      <c r="B234" s="13" t="s">
        <v>82</v>
      </c>
      <c r="C234" s="12">
        <v>30</v>
      </c>
      <c r="E234" s="14" t="s">
        <v>82</v>
      </c>
      <c r="F234" s="15">
        <v>40</v>
      </c>
    </row>
    <row r="235" spans="1:6" s="16" customFormat="1" ht="13.5" x14ac:dyDescent="0.15">
      <c r="A235" s="12" t="s">
        <v>94</v>
      </c>
      <c r="B235" s="13" t="s">
        <v>95</v>
      </c>
      <c r="C235" s="12">
        <v>150</v>
      </c>
      <c r="E235" s="14" t="s">
        <v>96</v>
      </c>
      <c r="F235" s="15">
        <v>150</v>
      </c>
    </row>
    <row r="236" spans="1:6" s="16" customFormat="1" ht="13.5" x14ac:dyDescent="0.15">
      <c r="A236" s="12" t="s">
        <v>68</v>
      </c>
      <c r="B236" s="13" t="s">
        <v>69</v>
      </c>
      <c r="C236" s="12">
        <v>180</v>
      </c>
      <c r="E236" s="13" t="s">
        <v>69</v>
      </c>
      <c r="F236" s="12">
        <v>180</v>
      </c>
    </row>
    <row r="237" spans="1:6" s="16" customFormat="1" ht="13.5" x14ac:dyDescent="0.15">
      <c r="A237" s="12"/>
      <c r="B237" s="13" t="s">
        <v>18</v>
      </c>
      <c r="C237" s="12">
        <v>20</v>
      </c>
      <c r="E237" s="13" t="s">
        <v>18</v>
      </c>
      <c r="F237" s="12">
        <v>20</v>
      </c>
    </row>
    <row r="238" spans="1:6" s="16" customFormat="1" ht="13.5" x14ac:dyDescent="0.15">
      <c r="A238" s="12"/>
      <c r="B238" s="13" t="s">
        <v>70</v>
      </c>
      <c r="C238" s="12">
        <v>40</v>
      </c>
      <c r="E238" s="13" t="s">
        <v>70</v>
      </c>
      <c r="F238" s="12">
        <v>40</v>
      </c>
    </row>
    <row r="239" spans="1:6" s="16" customFormat="1" ht="13.5" x14ac:dyDescent="0.15">
      <c r="A239" s="12" t="s">
        <v>19</v>
      </c>
      <c r="B239" s="13" t="s">
        <v>20</v>
      </c>
      <c r="C239" s="12">
        <v>100</v>
      </c>
      <c r="E239" s="13" t="s">
        <v>20</v>
      </c>
      <c r="F239" s="12">
        <v>100</v>
      </c>
    </row>
    <row r="240" spans="1:6" s="20" customFormat="1" ht="13.5" x14ac:dyDescent="0.15">
      <c r="A240" s="12"/>
      <c r="B240" s="13"/>
      <c r="C240" s="12"/>
      <c r="E240" s="14"/>
      <c r="F240" s="15"/>
    </row>
    <row r="241" spans="1:6" s="23" customFormat="1" ht="13.5" x14ac:dyDescent="0.15">
      <c r="A241" s="17" t="s">
        <v>40</v>
      </c>
      <c r="B241" s="18"/>
      <c r="C241" s="17">
        <f>SUM(C231:C240)</f>
        <v>875</v>
      </c>
      <c r="E241" s="18"/>
      <c r="F241" s="17">
        <f>SUM(F231:F240)</f>
        <v>880</v>
      </c>
    </row>
    <row r="242" spans="1:6" s="27" customFormat="1" ht="13.5" x14ac:dyDescent="0.15">
      <c r="A242" s="17" t="s">
        <v>41</v>
      </c>
      <c r="B242" s="18"/>
      <c r="C242" s="17"/>
      <c r="E242" s="18" t="s">
        <v>41</v>
      </c>
      <c r="F242" s="17"/>
    </row>
    <row r="243" spans="1:6" s="16" customFormat="1" ht="13.5" x14ac:dyDescent="0.15">
      <c r="A243" s="12"/>
      <c r="B243" s="13" t="s">
        <v>98</v>
      </c>
      <c r="C243" s="12">
        <v>20</v>
      </c>
      <c r="E243" s="21" t="s">
        <v>23</v>
      </c>
      <c r="F243" s="22">
        <v>50</v>
      </c>
    </row>
    <row r="244" spans="1:6" s="16" customFormat="1" ht="13.5" x14ac:dyDescent="0.15">
      <c r="A244" s="12"/>
      <c r="B244" s="13" t="s">
        <v>99</v>
      </c>
      <c r="C244" s="12">
        <v>200</v>
      </c>
      <c r="E244" s="21" t="s">
        <v>24</v>
      </c>
      <c r="F244" s="22">
        <v>200</v>
      </c>
    </row>
    <row r="245" spans="1:6" s="24" customFormat="1" ht="13.5" x14ac:dyDescent="0.15">
      <c r="A245" s="17" t="s">
        <v>48</v>
      </c>
      <c r="B245" s="18"/>
      <c r="C245" s="17">
        <f>SUM(C243:C244)</f>
        <v>220</v>
      </c>
      <c r="E245" s="18" t="s">
        <v>49</v>
      </c>
      <c r="F245" s="17">
        <f>SUM(F243:F244)</f>
        <v>250</v>
      </c>
    </row>
    <row r="246" spans="1:6" s="27" customFormat="1" ht="13.5" x14ac:dyDescent="0.15">
      <c r="A246" s="17" t="s">
        <v>150</v>
      </c>
      <c r="B246" s="18"/>
      <c r="C246" s="17"/>
      <c r="E246" s="18"/>
      <c r="F246" s="17"/>
    </row>
    <row r="247" spans="1:6" s="29" customFormat="1" ht="13.5" x14ac:dyDescent="0.15">
      <c r="A247" s="25" t="s">
        <v>151</v>
      </c>
      <c r="B247" s="26"/>
      <c r="C247" s="17"/>
      <c r="E247" s="26"/>
      <c r="F247" s="17"/>
    </row>
    <row r="248" spans="1:6" s="27" customFormat="1" ht="13.5" x14ac:dyDescent="0.15">
      <c r="A248" s="17" t="s">
        <v>6</v>
      </c>
      <c r="B248" s="18"/>
      <c r="C248" s="17"/>
      <c r="E248" s="18"/>
      <c r="F248" s="17"/>
    </row>
    <row r="249" spans="1:6" s="16" customFormat="1" ht="13.5" x14ac:dyDescent="0.15">
      <c r="A249" s="12"/>
      <c r="B249" s="13"/>
      <c r="C249" s="12"/>
      <c r="E249" s="14"/>
      <c r="F249" s="15"/>
    </row>
    <row r="250" spans="1:6" s="16" customFormat="1" ht="13.5" x14ac:dyDescent="0.15">
      <c r="A250" s="12" t="s">
        <v>102</v>
      </c>
      <c r="B250" s="13" t="s">
        <v>103</v>
      </c>
      <c r="C250" s="12">
        <v>150</v>
      </c>
      <c r="E250" s="14" t="s">
        <v>135</v>
      </c>
      <c r="F250" s="15">
        <v>90</v>
      </c>
    </row>
    <row r="251" spans="1:6" s="16" customFormat="1" ht="13.5" x14ac:dyDescent="0.15">
      <c r="A251" s="12" t="s">
        <v>80</v>
      </c>
      <c r="B251" s="13" t="s">
        <v>152</v>
      </c>
      <c r="C251" s="12">
        <v>50</v>
      </c>
      <c r="E251" s="14" t="s">
        <v>36</v>
      </c>
      <c r="F251" s="15">
        <v>150</v>
      </c>
    </row>
    <row r="252" spans="1:6" s="16" customFormat="1" ht="13.5" x14ac:dyDescent="0.15">
      <c r="A252" s="12" t="s">
        <v>72</v>
      </c>
      <c r="B252" s="13" t="s">
        <v>73</v>
      </c>
      <c r="C252" s="12">
        <v>180</v>
      </c>
      <c r="E252" s="14" t="s">
        <v>86</v>
      </c>
      <c r="F252" s="15">
        <v>180</v>
      </c>
    </row>
    <row r="253" spans="1:6" s="16" customFormat="1" ht="13.5" x14ac:dyDescent="0.15">
      <c r="A253" s="12"/>
      <c r="B253" s="13" t="s">
        <v>18</v>
      </c>
      <c r="C253" s="12">
        <v>30</v>
      </c>
      <c r="E253" s="13" t="s">
        <v>18</v>
      </c>
      <c r="F253" s="15">
        <v>40</v>
      </c>
    </row>
    <row r="254" spans="1:6" s="16" customFormat="1" ht="13.5" x14ac:dyDescent="0.15">
      <c r="A254" s="12"/>
      <c r="B254" s="13" t="s">
        <v>107</v>
      </c>
      <c r="C254" s="12">
        <v>50</v>
      </c>
      <c r="E254" s="13" t="s">
        <v>20</v>
      </c>
      <c r="F254" s="15">
        <v>100</v>
      </c>
    </row>
    <row r="255" spans="1:6" s="20" customFormat="1" ht="13.5" x14ac:dyDescent="0.15">
      <c r="A255" s="12" t="s">
        <v>19</v>
      </c>
      <c r="B255" s="13" t="s">
        <v>20</v>
      </c>
      <c r="C255" s="12">
        <v>100</v>
      </c>
      <c r="E255" s="14"/>
      <c r="F255" s="15"/>
    </row>
    <row r="256" spans="1:6" s="23" customFormat="1" ht="13.5" x14ac:dyDescent="0.15">
      <c r="A256" s="17" t="s">
        <v>21</v>
      </c>
      <c r="B256" s="18"/>
      <c r="C256" s="17">
        <f>SUM(C249:C255)</f>
        <v>560</v>
      </c>
      <c r="E256" s="18"/>
      <c r="F256" s="17">
        <f>SUM(F249:F255)</f>
        <v>560</v>
      </c>
    </row>
    <row r="257" spans="1:6" s="23" customFormat="1" ht="13.5" x14ac:dyDescent="0.15">
      <c r="A257" s="17"/>
      <c r="B257" s="18"/>
      <c r="C257" s="17"/>
      <c r="E257" s="18" t="s">
        <v>22</v>
      </c>
      <c r="F257" s="15"/>
    </row>
    <row r="258" spans="1:6" s="30" customFormat="1" ht="13.5" x14ac:dyDescent="0.15">
      <c r="A258" s="12"/>
      <c r="B258" s="13"/>
      <c r="C258" s="12"/>
      <c r="E258" s="21" t="s">
        <v>23</v>
      </c>
      <c r="F258" s="22">
        <v>50</v>
      </c>
    </row>
    <row r="259" spans="1:6" s="30" customFormat="1" ht="13.5" x14ac:dyDescent="0.15">
      <c r="A259" s="12"/>
      <c r="B259" s="13"/>
      <c r="C259" s="12"/>
      <c r="E259" s="21" t="s">
        <v>24</v>
      </c>
      <c r="F259" s="22">
        <v>200</v>
      </c>
    </row>
    <row r="260" spans="1:6" s="23" customFormat="1" ht="13.5" x14ac:dyDescent="0.15">
      <c r="A260" s="17"/>
      <c r="B260" s="18"/>
      <c r="C260" s="17"/>
      <c r="E260" s="18" t="s">
        <v>25</v>
      </c>
      <c r="F260" s="17">
        <f>SUM(F258:F259)</f>
        <v>250</v>
      </c>
    </row>
    <row r="261" spans="1:6" s="27" customFormat="1" ht="13.5" x14ac:dyDescent="0.15">
      <c r="A261" s="17" t="s">
        <v>26</v>
      </c>
      <c r="B261" s="18"/>
      <c r="C261" s="17"/>
      <c r="E261" s="18"/>
      <c r="F261" s="17"/>
    </row>
    <row r="262" spans="1:6" s="16" customFormat="1" ht="13.5" x14ac:dyDescent="0.15">
      <c r="A262" s="12" t="s">
        <v>153</v>
      </c>
      <c r="B262" s="13" t="s">
        <v>154</v>
      </c>
      <c r="C262" s="12">
        <v>60</v>
      </c>
      <c r="E262" s="14" t="s">
        <v>154</v>
      </c>
      <c r="F262" s="15">
        <v>60</v>
      </c>
    </row>
    <row r="263" spans="1:6" s="16" customFormat="1" ht="23.25" x14ac:dyDescent="0.15">
      <c r="A263" s="12" t="s">
        <v>110</v>
      </c>
      <c r="B263" s="13" t="s">
        <v>111</v>
      </c>
      <c r="C263" s="12">
        <v>200</v>
      </c>
      <c r="E263" s="14" t="s">
        <v>112</v>
      </c>
      <c r="F263" s="15">
        <v>200</v>
      </c>
    </row>
    <row r="264" spans="1:6" s="16" customFormat="1" ht="13.5" x14ac:dyDescent="0.15">
      <c r="A264" s="12" t="s">
        <v>77</v>
      </c>
      <c r="B264" s="13" t="s">
        <v>78</v>
      </c>
      <c r="C264" s="12">
        <v>90</v>
      </c>
      <c r="E264" s="14" t="s">
        <v>79</v>
      </c>
      <c r="F264" s="15">
        <v>90</v>
      </c>
    </row>
    <row r="265" spans="1:6" s="16" customFormat="1" ht="13.5" x14ac:dyDescent="0.15">
      <c r="A265" s="12" t="s">
        <v>13</v>
      </c>
      <c r="B265" s="13" t="s">
        <v>14</v>
      </c>
      <c r="C265" s="12">
        <v>150</v>
      </c>
      <c r="E265" s="14" t="s">
        <v>14</v>
      </c>
      <c r="F265" s="15">
        <v>150</v>
      </c>
    </row>
    <row r="266" spans="1:6" s="16" customFormat="1" ht="13.5" x14ac:dyDescent="0.15">
      <c r="A266" s="12" t="s">
        <v>68</v>
      </c>
      <c r="B266" s="13" t="s">
        <v>97</v>
      </c>
      <c r="C266" s="12">
        <v>180</v>
      </c>
      <c r="E266" s="13" t="s">
        <v>97</v>
      </c>
      <c r="F266" s="12">
        <v>180</v>
      </c>
    </row>
    <row r="267" spans="1:6" s="16" customFormat="1" ht="13.5" x14ac:dyDescent="0.15">
      <c r="A267" s="12"/>
      <c r="B267" s="13" t="s">
        <v>18</v>
      </c>
      <c r="C267" s="12">
        <v>20</v>
      </c>
      <c r="E267" s="13" t="s">
        <v>18</v>
      </c>
      <c r="F267" s="12">
        <v>20</v>
      </c>
    </row>
    <row r="268" spans="1:6" s="16" customFormat="1" ht="13.5" x14ac:dyDescent="0.15">
      <c r="A268" s="12"/>
      <c r="B268" s="13" t="s">
        <v>70</v>
      </c>
      <c r="C268" s="12">
        <v>40</v>
      </c>
      <c r="E268" s="13" t="s">
        <v>70</v>
      </c>
      <c r="F268" s="12">
        <v>40</v>
      </c>
    </row>
    <row r="269" spans="1:6" s="20" customFormat="1" ht="13.5" x14ac:dyDescent="0.15">
      <c r="A269" s="12" t="s">
        <v>19</v>
      </c>
      <c r="B269" s="13" t="s">
        <v>20</v>
      </c>
      <c r="C269" s="12">
        <v>100</v>
      </c>
      <c r="E269" s="13" t="s">
        <v>20</v>
      </c>
      <c r="F269" s="12">
        <v>100</v>
      </c>
    </row>
    <row r="270" spans="1:6" s="23" customFormat="1" ht="13.5" x14ac:dyDescent="0.15">
      <c r="A270" s="17" t="s">
        <v>40</v>
      </c>
      <c r="B270" s="18"/>
      <c r="C270" s="17">
        <f>SUM(C262:C269)</f>
        <v>840</v>
      </c>
      <c r="E270" s="18"/>
      <c r="F270" s="17">
        <f>SUM(F262:F269)</f>
        <v>840</v>
      </c>
    </row>
    <row r="271" spans="1:6" s="27" customFormat="1" ht="13.5" x14ac:dyDescent="0.15">
      <c r="A271" s="17" t="s">
        <v>41</v>
      </c>
      <c r="B271" s="18"/>
      <c r="C271" s="17"/>
      <c r="E271" s="18" t="s">
        <v>41</v>
      </c>
      <c r="F271" s="17"/>
    </row>
    <row r="272" spans="1:6" s="16" customFormat="1" ht="13.5" x14ac:dyDescent="0.15">
      <c r="A272" s="12"/>
      <c r="B272" s="13" t="s">
        <v>113</v>
      </c>
      <c r="C272" s="12">
        <v>75</v>
      </c>
      <c r="E272" s="21" t="s">
        <v>44</v>
      </c>
      <c r="F272" s="22">
        <v>50</v>
      </c>
    </row>
    <row r="273" spans="1:6" s="16" customFormat="1" ht="23.25" x14ac:dyDescent="0.15">
      <c r="A273" s="12" t="s">
        <v>45</v>
      </c>
      <c r="B273" s="13" t="s">
        <v>85</v>
      </c>
      <c r="C273" s="12">
        <v>180</v>
      </c>
      <c r="E273" s="21" t="s">
        <v>47</v>
      </c>
      <c r="F273" s="22">
        <v>200</v>
      </c>
    </row>
    <row r="274" spans="1:6" s="24" customFormat="1" ht="13.5" x14ac:dyDescent="0.15">
      <c r="A274" s="17" t="s">
        <v>48</v>
      </c>
      <c r="B274" s="18"/>
      <c r="C274" s="17">
        <f>SUM(C272:C273)</f>
        <v>255</v>
      </c>
      <c r="E274" s="18" t="s">
        <v>49</v>
      </c>
      <c r="F274" s="17">
        <f>SUM(F272:F273)</f>
        <v>250</v>
      </c>
    </row>
    <row r="275" spans="1:6" s="27" customFormat="1" ht="13.5" x14ac:dyDescent="0.15">
      <c r="A275" s="17" t="s">
        <v>155</v>
      </c>
      <c r="B275" s="18"/>
      <c r="C275" s="17"/>
      <c r="E275" s="18"/>
      <c r="F275" s="17"/>
    </row>
    <row r="276" spans="1:6" s="29" customFormat="1" ht="13.5" x14ac:dyDescent="0.15">
      <c r="A276" s="25" t="s">
        <v>156</v>
      </c>
      <c r="B276" s="26"/>
      <c r="C276" s="17"/>
      <c r="E276" s="26"/>
      <c r="F276" s="17"/>
    </row>
    <row r="277" spans="1:6" s="27" customFormat="1" ht="13.5" x14ac:dyDescent="0.15">
      <c r="A277" s="17" t="s">
        <v>6</v>
      </c>
      <c r="B277" s="18"/>
      <c r="C277" s="17"/>
      <c r="E277" s="18"/>
      <c r="F277" s="17"/>
    </row>
    <row r="278" spans="1:6" s="16" customFormat="1" ht="13.5" x14ac:dyDescent="0.15">
      <c r="A278" s="12"/>
      <c r="B278" s="13"/>
      <c r="C278" s="12"/>
      <c r="E278" s="14" t="s">
        <v>116</v>
      </c>
      <c r="F278" s="15">
        <v>20</v>
      </c>
    </row>
    <row r="279" spans="1:6" s="16" customFormat="1" ht="13.5" x14ac:dyDescent="0.15">
      <c r="A279" s="12" t="s">
        <v>52</v>
      </c>
      <c r="B279" s="13" t="s">
        <v>53</v>
      </c>
      <c r="C279" s="12">
        <v>15</v>
      </c>
      <c r="E279" s="14"/>
      <c r="F279" s="15"/>
    </row>
    <row r="280" spans="1:6" s="16" customFormat="1" ht="13.5" x14ac:dyDescent="0.15">
      <c r="A280" s="12" t="s">
        <v>92</v>
      </c>
      <c r="B280" s="13" t="s">
        <v>93</v>
      </c>
      <c r="C280" s="12">
        <v>90</v>
      </c>
      <c r="E280" s="14" t="s">
        <v>93</v>
      </c>
      <c r="F280" s="15">
        <v>90</v>
      </c>
    </row>
    <row r="281" spans="1:6" s="16" customFormat="1" ht="13.5" x14ac:dyDescent="0.15">
      <c r="A281" s="12"/>
      <c r="B281" s="13" t="s">
        <v>9</v>
      </c>
      <c r="C281" s="12">
        <v>5</v>
      </c>
      <c r="E281" s="14" t="s">
        <v>82</v>
      </c>
      <c r="F281" s="15">
        <v>40</v>
      </c>
    </row>
    <row r="282" spans="1:6" s="16" customFormat="1" ht="13.5" x14ac:dyDescent="0.15">
      <c r="A282" s="12" t="s">
        <v>94</v>
      </c>
      <c r="B282" s="13" t="s">
        <v>95</v>
      </c>
      <c r="C282" s="12">
        <v>150</v>
      </c>
      <c r="E282" s="14" t="s">
        <v>96</v>
      </c>
      <c r="F282" s="15">
        <v>150</v>
      </c>
    </row>
    <row r="283" spans="1:6" s="16" customFormat="1" ht="13.5" x14ac:dyDescent="0.15">
      <c r="A283" s="12" t="s">
        <v>157</v>
      </c>
      <c r="B283" s="13" t="s">
        <v>61</v>
      </c>
      <c r="C283" s="12">
        <v>180</v>
      </c>
      <c r="E283" s="13" t="s">
        <v>61</v>
      </c>
      <c r="F283" s="12">
        <v>180</v>
      </c>
    </row>
    <row r="284" spans="1:6" s="16" customFormat="1" ht="13.5" x14ac:dyDescent="0.15">
      <c r="A284" s="12"/>
      <c r="B284" s="13" t="s">
        <v>18</v>
      </c>
      <c r="C284" s="12">
        <v>40</v>
      </c>
      <c r="E284" s="13" t="s">
        <v>18</v>
      </c>
      <c r="F284" s="12">
        <v>40</v>
      </c>
    </row>
    <row r="285" spans="1:6" s="16" customFormat="1" ht="13.5" x14ac:dyDescent="0.15">
      <c r="A285" s="12" t="s">
        <v>19</v>
      </c>
      <c r="B285" s="13" t="s">
        <v>62</v>
      </c>
      <c r="C285" s="12">
        <v>100</v>
      </c>
      <c r="E285" s="13" t="s">
        <v>62</v>
      </c>
      <c r="F285" s="12">
        <v>100</v>
      </c>
    </row>
    <row r="286" spans="1:6" s="20" customFormat="1" ht="13.5" x14ac:dyDescent="0.15">
      <c r="A286" s="12"/>
      <c r="B286" s="13"/>
      <c r="C286" s="12"/>
      <c r="E286" s="14"/>
      <c r="F286" s="15"/>
    </row>
    <row r="287" spans="1:6" s="23" customFormat="1" ht="13.5" x14ac:dyDescent="0.15">
      <c r="A287" s="17" t="s">
        <v>21</v>
      </c>
      <c r="B287" s="18"/>
      <c r="C287" s="17">
        <f>SUM(C278:C286)</f>
        <v>580</v>
      </c>
      <c r="E287" s="18"/>
      <c r="F287" s="17">
        <f>SUM(F278:F286)</f>
        <v>620</v>
      </c>
    </row>
    <row r="288" spans="1:6" s="23" customFormat="1" ht="13.5" x14ac:dyDescent="0.15">
      <c r="A288" s="17"/>
      <c r="B288" s="18"/>
      <c r="C288" s="17"/>
      <c r="E288" s="18" t="s">
        <v>22</v>
      </c>
      <c r="F288" s="15"/>
    </row>
    <row r="289" spans="1:6" s="30" customFormat="1" ht="13.5" x14ac:dyDescent="0.15">
      <c r="A289" s="12"/>
      <c r="B289" s="13"/>
      <c r="C289" s="12"/>
      <c r="E289" s="21" t="s">
        <v>44</v>
      </c>
      <c r="F289" s="22">
        <v>50</v>
      </c>
    </row>
    <row r="290" spans="1:6" s="30" customFormat="1" ht="23.25" x14ac:dyDescent="0.15">
      <c r="A290" s="12"/>
      <c r="B290" s="13"/>
      <c r="C290" s="12"/>
      <c r="E290" s="21" t="s">
        <v>47</v>
      </c>
      <c r="F290" s="22">
        <v>200</v>
      </c>
    </row>
    <row r="291" spans="1:6" s="23" customFormat="1" ht="13.5" x14ac:dyDescent="0.15">
      <c r="A291" s="17"/>
      <c r="B291" s="18"/>
      <c r="C291" s="17"/>
      <c r="E291" s="18" t="s">
        <v>25</v>
      </c>
      <c r="F291" s="17">
        <f>SUM(F289:F290)</f>
        <v>250</v>
      </c>
    </row>
    <row r="292" spans="1:6" s="27" customFormat="1" ht="13.5" x14ac:dyDescent="0.15">
      <c r="A292" s="17" t="s">
        <v>26</v>
      </c>
      <c r="B292" s="18"/>
      <c r="C292" s="17"/>
      <c r="E292" s="18"/>
      <c r="F292" s="17"/>
    </row>
    <row r="293" spans="1:6" s="16" customFormat="1" ht="13.5" x14ac:dyDescent="0.15">
      <c r="A293" s="12" t="s">
        <v>63</v>
      </c>
      <c r="B293" s="13" t="s">
        <v>64</v>
      </c>
      <c r="C293" s="12">
        <v>60</v>
      </c>
      <c r="E293" s="14" t="s">
        <v>64</v>
      </c>
      <c r="F293" s="15">
        <v>60</v>
      </c>
    </row>
    <row r="294" spans="1:6" s="16" customFormat="1" ht="23.25" x14ac:dyDescent="0.15">
      <c r="A294" s="12" t="s">
        <v>29</v>
      </c>
      <c r="B294" s="13" t="s">
        <v>30</v>
      </c>
      <c r="C294" s="12">
        <v>205</v>
      </c>
      <c r="E294" s="14" t="s">
        <v>158</v>
      </c>
      <c r="F294" s="15">
        <v>200</v>
      </c>
    </row>
    <row r="295" spans="1:6" s="16" customFormat="1" ht="13.5" x14ac:dyDescent="0.15">
      <c r="A295" s="12" t="s">
        <v>159</v>
      </c>
      <c r="B295" s="13" t="s">
        <v>160</v>
      </c>
      <c r="C295" s="12">
        <v>90</v>
      </c>
      <c r="E295" s="14" t="s">
        <v>160</v>
      </c>
      <c r="F295" s="15">
        <v>90</v>
      </c>
    </row>
    <row r="296" spans="1:6" s="16" customFormat="1" ht="13.5" x14ac:dyDescent="0.15">
      <c r="A296" s="12" t="s">
        <v>80</v>
      </c>
      <c r="B296" s="13" t="s">
        <v>82</v>
      </c>
      <c r="C296" s="12">
        <v>30</v>
      </c>
      <c r="E296" s="14" t="s">
        <v>141</v>
      </c>
      <c r="F296" s="15">
        <v>30</v>
      </c>
    </row>
    <row r="297" spans="1:6" s="16" customFormat="1" ht="13.5" x14ac:dyDescent="0.15">
      <c r="A297" s="12" t="s">
        <v>83</v>
      </c>
      <c r="B297" s="13" t="s">
        <v>84</v>
      </c>
      <c r="C297" s="12">
        <v>150</v>
      </c>
      <c r="E297" s="13" t="s">
        <v>84</v>
      </c>
      <c r="F297" s="12">
        <v>150</v>
      </c>
    </row>
    <row r="298" spans="1:6" s="16" customFormat="1" ht="13.5" x14ac:dyDescent="0.15">
      <c r="A298" s="12" t="s">
        <v>37</v>
      </c>
      <c r="B298" s="13" t="s">
        <v>38</v>
      </c>
      <c r="C298" s="12">
        <v>180</v>
      </c>
      <c r="E298" s="13" t="s">
        <v>38</v>
      </c>
      <c r="F298" s="12">
        <v>180</v>
      </c>
    </row>
    <row r="299" spans="1:6" s="16" customFormat="1" ht="13.5" x14ac:dyDescent="0.15">
      <c r="A299" s="12"/>
      <c r="B299" s="13" t="s">
        <v>18</v>
      </c>
      <c r="C299" s="12">
        <v>20</v>
      </c>
      <c r="E299" s="13" t="s">
        <v>18</v>
      </c>
      <c r="F299" s="12">
        <v>20</v>
      </c>
    </row>
    <row r="300" spans="1:6" s="16" customFormat="1" ht="13.5" x14ac:dyDescent="0.15">
      <c r="A300" s="12"/>
      <c r="B300" s="13" t="s">
        <v>70</v>
      </c>
      <c r="C300" s="12">
        <v>40</v>
      </c>
      <c r="E300" s="13" t="s">
        <v>70</v>
      </c>
      <c r="F300" s="12">
        <v>40</v>
      </c>
    </row>
    <row r="301" spans="1:6" s="16" customFormat="1" ht="13.5" x14ac:dyDescent="0.15">
      <c r="A301" s="12" t="s">
        <v>19</v>
      </c>
      <c r="B301" s="13" t="s">
        <v>20</v>
      </c>
      <c r="C301" s="12">
        <v>100</v>
      </c>
      <c r="E301" s="13" t="s">
        <v>20</v>
      </c>
      <c r="F301" s="12">
        <v>100</v>
      </c>
    </row>
    <row r="302" spans="1:6" s="20" customFormat="1" ht="13.5" x14ac:dyDescent="0.15">
      <c r="A302" s="12"/>
      <c r="B302" s="13"/>
      <c r="C302" s="12"/>
      <c r="E302" s="14"/>
      <c r="F302" s="15"/>
    </row>
    <row r="303" spans="1:6" s="23" customFormat="1" ht="13.5" x14ac:dyDescent="0.15">
      <c r="A303" s="17" t="s">
        <v>40</v>
      </c>
      <c r="B303" s="18"/>
      <c r="C303" s="17">
        <f>SUM(C293:C302)</f>
        <v>875</v>
      </c>
      <c r="E303" s="18"/>
      <c r="F303" s="17">
        <f>SUM(F293:F302)</f>
        <v>870</v>
      </c>
    </row>
    <row r="304" spans="1:6" s="27" customFormat="1" ht="13.5" x14ac:dyDescent="0.15">
      <c r="A304" s="17" t="s">
        <v>41</v>
      </c>
      <c r="B304" s="18"/>
      <c r="C304" s="17"/>
      <c r="E304" s="18" t="s">
        <v>41</v>
      </c>
      <c r="F304" s="17"/>
    </row>
    <row r="305" spans="1:6" s="16" customFormat="1" ht="13.5" x14ac:dyDescent="0.15">
      <c r="A305" s="12"/>
      <c r="B305" s="13" t="s">
        <v>125</v>
      </c>
      <c r="C305" s="12">
        <v>75</v>
      </c>
      <c r="E305" s="21" t="s">
        <v>23</v>
      </c>
      <c r="F305" s="22">
        <v>50</v>
      </c>
    </row>
    <row r="306" spans="1:6" s="16" customFormat="1" ht="13.5" x14ac:dyDescent="0.15">
      <c r="A306" s="12" t="s">
        <v>59</v>
      </c>
      <c r="B306" s="13" t="s">
        <v>126</v>
      </c>
      <c r="C306" s="12">
        <v>180</v>
      </c>
      <c r="E306" s="21" t="s">
        <v>24</v>
      </c>
      <c r="F306" s="22">
        <v>200</v>
      </c>
    </row>
    <row r="307" spans="1:6" s="24" customFormat="1" ht="13.5" x14ac:dyDescent="0.15">
      <c r="A307" s="17" t="s">
        <v>48</v>
      </c>
      <c r="B307" s="18"/>
      <c r="C307" s="17">
        <f>SUM(C305:C306)</f>
        <v>255</v>
      </c>
      <c r="E307" s="18" t="s">
        <v>49</v>
      </c>
      <c r="F307" s="17">
        <f>SUM(F305:F306)</f>
        <v>250</v>
      </c>
    </row>
    <row r="308" spans="1:6" s="27" customFormat="1" ht="13.5" x14ac:dyDescent="0.15">
      <c r="A308" s="17" t="s">
        <v>161</v>
      </c>
      <c r="B308" s="18"/>
      <c r="C308" s="17"/>
      <c r="E308" s="18"/>
      <c r="F308" s="17"/>
    </row>
    <row r="310" spans="1:6" x14ac:dyDescent="0.1">
      <c r="E310" s="4" t="s">
        <v>162</v>
      </c>
    </row>
    <row r="321" spans="2:5" s="1" customFormat="1" x14ac:dyDescent="0.1">
      <c r="B321" s="2"/>
      <c r="C321" s="3"/>
      <c r="D321" s="4"/>
      <c r="E321" s="4"/>
    </row>
  </sheetData>
  <mergeCells count="9">
    <mergeCell ref="F4:F5"/>
    <mergeCell ref="A6:C6"/>
    <mergeCell ref="A7:C7"/>
    <mergeCell ref="E7:F7"/>
    <mergeCell ref="A1:C1"/>
    <mergeCell ref="A4:A5"/>
    <mergeCell ref="B4:B5"/>
    <mergeCell ref="C4:C5"/>
    <mergeCell ref="E4:E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35"/>
  <sheetViews>
    <sheetView topLeftCell="A238" zoomScaleNormal="100" workbookViewId="0">
      <selection activeCell="E268" sqref="E268"/>
    </sheetView>
  </sheetViews>
  <sheetFormatPr defaultRowHeight="12.75" x14ac:dyDescent="0.15"/>
  <cols>
    <col min="1" max="1" width="18.7109375" style="36" customWidth="1"/>
    <col min="2" max="2" width="36.578125" style="36" customWidth="1"/>
    <col min="3" max="1025" width="9.26953125" style="36" customWidth="1"/>
  </cols>
  <sheetData>
    <row r="1" spans="1:15" ht="12.75" customHeight="1" x14ac:dyDescent="0.15">
      <c r="A1" s="130" t="s">
        <v>163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s="38" customFormat="1" ht="15" customHeight="1" x14ac:dyDescent="0.15">
      <c r="A2" s="37" t="s">
        <v>164</v>
      </c>
      <c r="B2" s="38" t="s">
        <v>165</v>
      </c>
      <c r="C2" s="39"/>
      <c r="H2" s="131"/>
      <c r="I2" s="131"/>
      <c r="J2" s="132"/>
      <c r="K2" s="132"/>
      <c r="L2" s="132"/>
      <c r="M2" s="132"/>
      <c r="N2" s="132"/>
      <c r="O2" s="132"/>
    </row>
    <row r="3" spans="1:15" s="38" customFormat="1" ht="15" customHeight="1" x14ac:dyDescent="0.15">
      <c r="A3" s="37" t="s">
        <v>166</v>
      </c>
      <c r="B3" s="38" t="s">
        <v>167</v>
      </c>
      <c r="C3" s="39"/>
      <c r="H3" s="131"/>
      <c r="I3" s="131"/>
      <c r="J3" s="133"/>
      <c r="K3" s="133"/>
      <c r="L3" s="133"/>
      <c r="M3" s="133"/>
      <c r="N3" s="133"/>
      <c r="O3" s="133"/>
    </row>
    <row r="4" spans="1:15" s="38" customFormat="1" ht="15" customHeight="1" x14ac:dyDescent="0.15">
      <c r="A4" s="42" t="s">
        <v>168</v>
      </c>
      <c r="B4" s="43" t="s">
        <v>169</v>
      </c>
      <c r="C4" s="44"/>
      <c r="D4" s="43"/>
      <c r="E4" s="43"/>
      <c r="H4" s="40"/>
      <c r="I4" s="40"/>
      <c r="J4" s="41"/>
      <c r="K4" s="41"/>
      <c r="L4" s="41"/>
      <c r="M4" s="41"/>
      <c r="N4" s="41"/>
      <c r="O4" s="41"/>
    </row>
    <row r="5" spans="1:15" s="38" customFormat="1" ht="15" customHeight="1" x14ac:dyDescent="0.15">
      <c r="A5" s="40" t="s">
        <v>170</v>
      </c>
      <c r="B5" s="45">
        <v>1</v>
      </c>
      <c r="C5" s="46"/>
      <c r="H5" s="40"/>
      <c r="I5" s="40"/>
      <c r="J5" s="41"/>
      <c r="K5" s="41"/>
      <c r="L5" s="41"/>
      <c r="M5" s="41"/>
      <c r="N5" s="41"/>
      <c r="O5" s="41"/>
    </row>
    <row r="6" spans="1:15" ht="12.75" customHeight="1" x14ac:dyDescent="0.15">
      <c r="A6" s="134" t="s">
        <v>171</v>
      </c>
      <c r="B6" s="134" t="s">
        <v>172</v>
      </c>
      <c r="C6" s="134" t="s">
        <v>4</v>
      </c>
      <c r="D6" s="134" t="s">
        <v>173</v>
      </c>
      <c r="E6" s="134"/>
      <c r="F6" s="134"/>
      <c r="G6" s="134" t="s">
        <v>174</v>
      </c>
      <c r="H6" s="134" t="s">
        <v>175</v>
      </c>
      <c r="I6" s="134"/>
      <c r="J6" s="134"/>
      <c r="K6" s="134"/>
      <c r="L6" s="134" t="s">
        <v>176</v>
      </c>
      <c r="M6" s="134"/>
      <c r="N6" s="134"/>
      <c r="O6" s="134"/>
    </row>
    <row r="7" spans="1:15" x14ac:dyDescent="0.15">
      <c r="A7" s="134"/>
      <c r="B7" s="134"/>
      <c r="C7" s="134"/>
      <c r="D7" s="47" t="s">
        <v>177</v>
      </c>
      <c r="E7" s="47" t="s">
        <v>178</v>
      </c>
      <c r="F7" s="47" t="s">
        <v>179</v>
      </c>
      <c r="G7" s="134"/>
      <c r="H7" s="47" t="s">
        <v>180</v>
      </c>
      <c r="I7" s="47" t="s">
        <v>181</v>
      </c>
      <c r="J7" s="47" t="s">
        <v>182</v>
      </c>
      <c r="K7" s="47" t="s">
        <v>183</v>
      </c>
      <c r="L7" s="47" t="s">
        <v>184</v>
      </c>
      <c r="M7" s="47" t="s">
        <v>185</v>
      </c>
      <c r="N7" s="47" t="s">
        <v>186</v>
      </c>
      <c r="O7" s="47" t="s">
        <v>187</v>
      </c>
    </row>
    <row r="8" spans="1:15" x14ac:dyDescent="0.15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</row>
    <row r="9" spans="1:15" x14ac:dyDescent="0.15">
      <c r="A9" s="127" t="s">
        <v>188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</row>
    <row r="10" spans="1:15" x14ac:dyDescent="0.15">
      <c r="A10" s="49" t="s">
        <v>189</v>
      </c>
      <c r="B10" s="50" t="s">
        <v>190</v>
      </c>
      <c r="C10" s="51">
        <v>20</v>
      </c>
      <c r="D10" s="49">
        <v>0.14000000000000001</v>
      </c>
      <c r="E10" s="49">
        <v>0.02</v>
      </c>
      <c r="F10" s="49">
        <v>0.38</v>
      </c>
      <c r="G10" s="52">
        <v>2.2000000000000002</v>
      </c>
      <c r="H10" s="49">
        <v>0.01</v>
      </c>
      <c r="I10" s="52">
        <v>1.4</v>
      </c>
      <c r="J10" s="53"/>
      <c r="K10" s="49">
        <v>0.02</v>
      </c>
      <c r="L10" s="52">
        <v>3.4</v>
      </c>
      <c r="M10" s="51">
        <v>6</v>
      </c>
      <c r="N10" s="52">
        <v>2.8</v>
      </c>
      <c r="O10" s="52">
        <v>0.1</v>
      </c>
    </row>
    <row r="11" spans="1:15" x14ac:dyDescent="0.15">
      <c r="A11" s="49" t="s">
        <v>191</v>
      </c>
      <c r="B11" s="50" t="s">
        <v>12</v>
      </c>
      <c r="C11" s="51">
        <v>90</v>
      </c>
      <c r="D11" s="49">
        <v>12.95</v>
      </c>
      <c r="E11" s="49">
        <v>8.35</v>
      </c>
      <c r="F11" s="49">
        <v>10.55</v>
      </c>
      <c r="G11" s="49">
        <v>168.24</v>
      </c>
      <c r="H11" s="49">
        <v>0.06</v>
      </c>
      <c r="I11" s="52">
        <v>0.5</v>
      </c>
      <c r="J11" s="52">
        <v>5.9</v>
      </c>
      <c r="K11" s="49">
        <v>2.04</v>
      </c>
      <c r="L11" s="49">
        <v>16.66</v>
      </c>
      <c r="M11" s="49">
        <v>137.03</v>
      </c>
      <c r="N11" s="49">
        <v>16.440000000000001</v>
      </c>
      <c r="O11" s="49">
        <v>1.21</v>
      </c>
    </row>
    <row r="12" spans="1:15" x14ac:dyDescent="0.15">
      <c r="A12" s="51" t="s">
        <v>192</v>
      </c>
      <c r="B12" s="50" t="s">
        <v>14</v>
      </c>
      <c r="C12" s="51">
        <v>150</v>
      </c>
      <c r="D12" s="49">
        <v>3.66</v>
      </c>
      <c r="E12" s="49">
        <v>8.86</v>
      </c>
      <c r="F12" s="49">
        <v>21.48</v>
      </c>
      <c r="G12" s="49">
        <v>182.02</v>
      </c>
      <c r="H12" s="49">
        <v>0.16</v>
      </c>
      <c r="I12" s="49">
        <v>45.96</v>
      </c>
      <c r="J12" s="51">
        <v>840</v>
      </c>
      <c r="K12" s="49">
        <v>4.09</v>
      </c>
      <c r="L12" s="49">
        <v>50.34</v>
      </c>
      <c r="M12" s="49">
        <v>101.44</v>
      </c>
      <c r="N12" s="52">
        <v>48.7</v>
      </c>
      <c r="O12" s="49">
        <v>1.62</v>
      </c>
    </row>
    <row r="13" spans="1:15" x14ac:dyDescent="0.15">
      <c r="A13" s="51" t="s">
        <v>193</v>
      </c>
      <c r="B13" s="50" t="s">
        <v>16</v>
      </c>
      <c r="C13" s="51">
        <v>180</v>
      </c>
      <c r="D13" s="49">
        <v>0.48</v>
      </c>
      <c r="E13" s="52">
        <v>0.2</v>
      </c>
      <c r="F13" s="49">
        <v>18.739999999999998</v>
      </c>
      <c r="G13" s="49">
        <v>87.64</v>
      </c>
      <c r="H13" s="49">
        <v>0.01</v>
      </c>
      <c r="I13" s="51">
        <v>140</v>
      </c>
      <c r="J13" s="49">
        <v>114.38</v>
      </c>
      <c r="K13" s="49">
        <v>0.53</v>
      </c>
      <c r="L13" s="52">
        <v>8.4</v>
      </c>
      <c r="M13" s="49">
        <v>2.38</v>
      </c>
      <c r="N13" s="49">
        <v>2.38</v>
      </c>
      <c r="O13" s="49">
        <v>0.46</v>
      </c>
    </row>
    <row r="14" spans="1:15" x14ac:dyDescent="0.15">
      <c r="A14" s="49"/>
      <c r="B14" s="50" t="s">
        <v>18</v>
      </c>
      <c r="C14" s="51">
        <v>40</v>
      </c>
      <c r="D14" s="49">
        <v>3.16</v>
      </c>
      <c r="E14" s="52">
        <v>0.4</v>
      </c>
      <c r="F14" s="49">
        <v>19.32</v>
      </c>
      <c r="G14" s="51">
        <v>94</v>
      </c>
      <c r="H14" s="49">
        <v>0.04</v>
      </c>
      <c r="I14" s="53"/>
      <c r="J14" s="53"/>
      <c r="K14" s="53"/>
      <c r="L14" s="51">
        <v>8</v>
      </c>
      <c r="M14" s="51">
        <v>26</v>
      </c>
      <c r="N14" s="52">
        <v>5.6</v>
      </c>
      <c r="O14" s="49">
        <v>0.44</v>
      </c>
    </row>
    <row r="15" spans="1:15" x14ac:dyDescent="0.15">
      <c r="A15" s="51" t="s">
        <v>19</v>
      </c>
      <c r="B15" s="50" t="s">
        <v>20</v>
      </c>
      <c r="C15" s="51">
        <v>100</v>
      </c>
      <c r="D15" s="52">
        <v>0.4</v>
      </c>
      <c r="E15" s="52">
        <v>0.4</v>
      </c>
      <c r="F15" s="52">
        <v>9.8000000000000007</v>
      </c>
      <c r="G15" s="51">
        <v>47</v>
      </c>
      <c r="H15" s="49">
        <v>0.03</v>
      </c>
      <c r="I15" s="51">
        <v>10</v>
      </c>
      <c r="J15" s="51">
        <v>5</v>
      </c>
      <c r="K15" s="52">
        <v>0.2</v>
      </c>
      <c r="L15" s="51">
        <v>16</v>
      </c>
      <c r="M15" s="51">
        <v>11</v>
      </c>
      <c r="N15" s="51">
        <v>9</v>
      </c>
      <c r="O15" s="52">
        <v>2.2000000000000002</v>
      </c>
    </row>
    <row r="16" spans="1:15" x14ac:dyDescent="0.15">
      <c r="A16" s="128" t="s">
        <v>194</v>
      </c>
      <c r="B16" s="128"/>
      <c r="C16" s="48">
        <v>580</v>
      </c>
      <c r="D16" s="49">
        <v>20.79</v>
      </c>
      <c r="E16" s="49">
        <v>18.23</v>
      </c>
      <c r="F16" s="49">
        <v>80.27</v>
      </c>
      <c r="G16" s="52">
        <v>581.1</v>
      </c>
      <c r="H16" s="49">
        <v>0.31</v>
      </c>
      <c r="I16" s="49">
        <v>197.86</v>
      </c>
      <c r="J16" s="49">
        <v>965.28</v>
      </c>
      <c r="K16" s="49">
        <v>6.88</v>
      </c>
      <c r="L16" s="52">
        <v>102.8</v>
      </c>
      <c r="M16" s="49">
        <v>283.85000000000002</v>
      </c>
      <c r="N16" s="49">
        <v>84.92</v>
      </c>
      <c r="O16" s="49">
        <v>6.03</v>
      </c>
    </row>
    <row r="17" spans="1:15" x14ac:dyDescent="0.15">
      <c r="A17" s="127" t="s">
        <v>26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spans="1:15" x14ac:dyDescent="0.15">
      <c r="A18" s="51" t="s">
        <v>27</v>
      </c>
      <c r="B18" s="50" t="s">
        <v>28</v>
      </c>
      <c r="C18" s="51">
        <v>60</v>
      </c>
      <c r="D18" s="49">
        <v>0.91</v>
      </c>
      <c r="E18" s="49">
        <v>5.1100000000000003</v>
      </c>
      <c r="F18" s="49">
        <v>4.8899999999999997</v>
      </c>
      <c r="G18" s="49">
        <v>69.52</v>
      </c>
      <c r="H18" s="49">
        <v>0.04</v>
      </c>
      <c r="I18" s="52">
        <v>6.1</v>
      </c>
      <c r="J18" s="52">
        <v>163.6</v>
      </c>
      <c r="K18" s="49">
        <v>2.29</v>
      </c>
      <c r="L18" s="49">
        <v>16.61</v>
      </c>
      <c r="M18" s="52">
        <v>27.6</v>
      </c>
      <c r="N18" s="49">
        <v>12.63</v>
      </c>
      <c r="O18" s="49">
        <v>0.52</v>
      </c>
    </row>
    <row r="19" spans="1:15" ht="24" x14ac:dyDescent="0.15">
      <c r="A19" s="51" t="s">
        <v>197</v>
      </c>
      <c r="B19" s="50" t="s">
        <v>198</v>
      </c>
      <c r="C19" s="51">
        <v>200</v>
      </c>
      <c r="D19" s="49">
        <v>4.49</v>
      </c>
      <c r="E19" s="49">
        <v>5.27</v>
      </c>
      <c r="F19" s="49">
        <v>10.029999999999999</v>
      </c>
      <c r="G19" s="52">
        <v>105.6</v>
      </c>
      <c r="H19" s="49">
        <v>0.06</v>
      </c>
      <c r="I19" s="49">
        <v>16.18</v>
      </c>
      <c r="J19" s="52">
        <v>187.2</v>
      </c>
      <c r="K19" s="49">
        <v>1.96</v>
      </c>
      <c r="L19" s="49">
        <v>32.96</v>
      </c>
      <c r="M19" s="49">
        <v>73.260000000000005</v>
      </c>
      <c r="N19" s="49">
        <v>22.55</v>
      </c>
      <c r="O19" s="49">
        <v>1.1499999999999999</v>
      </c>
    </row>
    <row r="20" spans="1:15" x14ac:dyDescent="0.15">
      <c r="A20" s="49" t="s">
        <v>199</v>
      </c>
      <c r="B20" s="50" t="s">
        <v>34</v>
      </c>
      <c r="C20" s="51">
        <v>90</v>
      </c>
      <c r="D20" s="49">
        <v>14.24</v>
      </c>
      <c r="E20" s="49">
        <v>10.039999999999999</v>
      </c>
      <c r="F20" s="49">
        <v>4.29</v>
      </c>
      <c r="G20" s="49">
        <v>163.35</v>
      </c>
      <c r="H20" s="49">
        <v>0.05</v>
      </c>
      <c r="I20" s="52">
        <v>2.7</v>
      </c>
      <c r="J20" s="52">
        <v>7.1</v>
      </c>
      <c r="K20" s="49">
        <v>2.5299999999999998</v>
      </c>
      <c r="L20" s="49">
        <v>16.510000000000002</v>
      </c>
      <c r="M20" s="49">
        <v>154.22999999999999</v>
      </c>
      <c r="N20" s="49">
        <v>17.61</v>
      </c>
      <c r="O20" s="49">
        <v>1.24</v>
      </c>
    </row>
    <row r="21" spans="1:15" x14ac:dyDescent="0.15">
      <c r="A21" s="51" t="s">
        <v>200</v>
      </c>
      <c r="B21" s="50" t="s">
        <v>36</v>
      </c>
      <c r="C21" s="51">
        <v>150</v>
      </c>
      <c r="D21" s="49">
        <v>7.86</v>
      </c>
      <c r="E21" s="49">
        <v>6.85</v>
      </c>
      <c r="F21" s="49">
        <v>35.630000000000003</v>
      </c>
      <c r="G21" s="52">
        <v>235.3</v>
      </c>
      <c r="H21" s="49">
        <v>0.26</v>
      </c>
      <c r="I21" s="53"/>
      <c r="J21" s="53"/>
      <c r="K21" s="49">
        <v>2.62</v>
      </c>
      <c r="L21" s="52">
        <v>16.899999999999999</v>
      </c>
      <c r="M21" s="49">
        <v>186.95</v>
      </c>
      <c r="N21" s="49">
        <v>125.06</v>
      </c>
      <c r="O21" s="49">
        <v>4.24</v>
      </c>
    </row>
    <row r="22" spans="1:15" x14ac:dyDescent="0.15">
      <c r="A22" s="51" t="s">
        <v>201</v>
      </c>
      <c r="B22" s="50" t="s">
        <v>38</v>
      </c>
      <c r="C22" s="51">
        <v>180</v>
      </c>
      <c r="D22" s="49">
        <v>0.33</v>
      </c>
      <c r="E22" s="49">
        <v>0.02</v>
      </c>
      <c r="F22" s="49">
        <v>20.83</v>
      </c>
      <c r="G22" s="49">
        <v>85.83</v>
      </c>
      <c r="H22" s="53"/>
      <c r="I22" s="52">
        <v>0.3</v>
      </c>
      <c r="J22" s="49">
        <v>0.45</v>
      </c>
      <c r="K22" s="49">
        <v>0.15</v>
      </c>
      <c r="L22" s="49">
        <v>16.649999999999999</v>
      </c>
      <c r="M22" s="49">
        <v>11.55</v>
      </c>
      <c r="N22" s="52">
        <v>4.5</v>
      </c>
      <c r="O22" s="49">
        <v>0.94</v>
      </c>
    </row>
    <row r="23" spans="1:15" x14ac:dyDescent="0.15">
      <c r="A23" s="52"/>
      <c r="B23" s="50" t="s">
        <v>18</v>
      </c>
      <c r="C23" s="51">
        <v>20</v>
      </c>
      <c r="D23" s="49">
        <v>1.58</v>
      </c>
      <c r="E23" s="52">
        <v>0.2</v>
      </c>
      <c r="F23" s="49">
        <v>9.66</v>
      </c>
      <c r="G23" s="51">
        <v>47</v>
      </c>
      <c r="H23" s="49">
        <v>0.02</v>
      </c>
      <c r="I23" s="53"/>
      <c r="J23" s="53"/>
      <c r="K23" s="53"/>
      <c r="L23" s="51">
        <v>4</v>
      </c>
      <c r="M23" s="51">
        <v>13</v>
      </c>
      <c r="N23" s="52">
        <v>2.8</v>
      </c>
      <c r="O23" s="49">
        <v>0.22</v>
      </c>
    </row>
    <row r="24" spans="1:15" x14ac:dyDescent="0.15">
      <c r="A24" s="52"/>
      <c r="B24" s="50" t="s">
        <v>202</v>
      </c>
      <c r="C24" s="51">
        <v>40</v>
      </c>
      <c r="D24" s="49">
        <v>2.64</v>
      </c>
      <c r="E24" s="49">
        <v>0.48</v>
      </c>
      <c r="F24" s="49">
        <v>15.86</v>
      </c>
      <c r="G24" s="52">
        <v>79.2</v>
      </c>
      <c r="H24" s="49">
        <v>0.06</v>
      </c>
      <c r="I24" s="53"/>
      <c r="J24" s="53"/>
      <c r="K24" s="52">
        <v>0.4</v>
      </c>
      <c r="L24" s="52">
        <v>11.6</v>
      </c>
      <c r="M24" s="51">
        <v>60</v>
      </c>
      <c r="N24" s="52">
        <v>18.8</v>
      </c>
      <c r="O24" s="49">
        <v>1.56</v>
      </c>
    </row>
    <row r="25" spans="1:15" x14ac:dyDescent="0.15">
      <c r="A25" s="51" t="s">
        <v>19</v>
      </c>
      <c r="B25" s="50" t="s">
        <v>20</v>
      </c>
      <c r="C25" s="51">
        <v>100</v>
      </c>
      <c r="D25" s="52">
        <v>0.4</v>
      </c>
      <c r="E25" s="52">
        <v>0.4</v>
      </c>
      <c r="F25" s="52">
        <v>9.8000000000000007</v>
      </c>
      <c r="G25" s="51">
        <v>47</v>
      </c>
      <c r="H25" s="49">
        <v>0.03</v>
      </c>
      <c r="I25" s="51">
        <v>10</v>
      </c>
      <c r="J25" s="51">
        <v>5</v>
      </c>
      <c r="K25" s="52">
        <v>0.2</v>
      </c>
      <c r="L25" s="51">
        <v>16</v>
      </c>
      <c r="M25" s="51">
        <v>11</v>
      </c>
      <c r="N25" s="51">
        <v>9</v>
      </c>
      <c r="O25" s="52">
        <v>2.2000000000000002</v>
      </c>
    </row>
    <row r="26" spans="1:15" x14ac:dyDescent="0.15">
      <c r="A26" s="128" t="s">
        <v>40</v>
      </c>
      <c r="B26" s="128"/>
      <c r="C26" s="48">
        <v>840</v>
      </c>
      <c r="D26" s="49">
        <v>32.450000000000003</v>
      </c>
      <c r="E26" s="49">
        <v>28.37</v>
      </c>
      <c r="F26" s="49">
        <v>110.99</v>
      </c>
      <c r="G26" s="52">
        <v>832.8</v>
      </c>
      <c r="H26" s="49">
        <v>0.52</v>
      </c>
      <c r="I26" s="49">
        <v>35.28</v>
      </c>
      <c r="J26" s="49">
        <v>363.35</v>
      </c>
      <c r="K26" s="49">
        <v>10.15</v>
      </c>
      <c r="L26" s="49">
        <v>131.22999999999999</v>
      </c>
      <c r="M26" s="49">
        <v>537.59</v>
      </c>
      <c r="N26" s="49">
        <v>212.95</v>
      </c>
      <c r="O26" s="49">
        <v>12.07</v>
      </c>
    </row>
    <row r="27" spans="1:15" x14ac:dyDescent="0.15">
      <c r="A27" s="129" t="s">
        <v>203</v>
      </c>
      <c r="B27" s="129"/>
      <c r="C27" s="129"/>
      <c r="D27" s="49">
        <v>64.930000000000007</v>
      </c>
      <c r="E27" s="49">
        <v>67.03</v>
      </c>
      <c r="F27" s="49">
        <v>283.07</v>
      </c>
      <c r="G27" s="49">
        <v>2019.23</v>
      </c>
      <c r="H27" s="51">
        <v>1</v>
      </c>
      <c r="I27" s="49">
        <v>237.14</v>
      </c>
      <c r="J27" s="49">
        <v>1333.63</v>
      </c>
      <c r="K27" s="49">
        <v>21.88</v>
      </c>
      <c r="L27" s="49">
        <v>668.56</v>
      </c>
      <c r="M27" s="49">
        <v>984.49</v>
      </c>
      <c r="N27" s="49">
        <v>364.15</v>
      </c>
      <c r="O27" s="49">
        <v>23.01</v>
      </c>
    </row>
    <row r="28" spans="1:15" x14ac:dyDescent="0.15">
      <c r="A28" s="37" t="s">
        <v>164</v>
      </c>
      <c r="B28" s="38" t="s">
        <v>165</v>
      </c>
      <c r="C28" s="39"/>
      <c r="D28" s="38"/>
      <c r="E28" s="38"/>
      <c r="F28" s="38"/>
      <c r="G28" s="38"/>
      <c r="H28" s="131"/>
      <c r="I28" s="131"/>
      <c r="J28" s="132"/>
      <c r="K28" s="132"/>
      <c r="L28" s="132"/>
      <c r="M28" s="132"/>
      <c r="N28" s="132"/>
      <c r="O28" s="132"/>
    </row>
    <row r="29" spans="1:15" x14ac:dyDescent="0.15">
      <c r="A29" s="37" t="s">
        <v>166</v>
      </c>
      <c r="B29" s="38" t="s">
        <v>167</v>
      </c>
      <c r="C29" s="39"/>
      <c r="D29" s="38"/>
      <c r="E29" s="38"/>
      <c r="F29" s="38"/>
      <c r="G29" s="38"/>
      <c r="H29" s="131"/>
      <c r="I29" s="131"/>
      <c r="J29" s="133"/>
      <c r="K29" s="133"/>
      <c r="L29" s="133"/>
      <c r="M29" s="133"/>
      <c r="N29" s="133"/>
      <c r="O29" s="133"/>
    </row>
    <row r="30" spans="1:15" x14ac:dyDescent="0.15">
      <c r="A30" s="42" t="s">
        <v>168</v>
      </c>
      <c r="B30" s="43" t="s">
        <v>204</v>
      </c>
      <c r="C30" s="44"/>
      <c r="D30" s="43"/>
      <c r="E30" s="43"/>
      <c r="F30" s="38"/>
      <c r="G30" s="38"/>
      <c r="H30" s="40"/>
      <c r="I30" s="40"/>
      <c r="J30" s="41"/>
      <c r="K30" s="41"/>
      <c r="L30" s="41"/>
      <c r="M30" s="41"/>
      <c r="N30" s="41"/>
      <c r="O30" s="41"/>
    </row>
    <row r="31" spans="1:15" x14ac:dyDescent="0.15">
      <c r="A31" s="40" t="s">
        <v>170</v>
      </c>
      <c r="B31" s="45">
        <v>1</v>
      </c>
      <c r="C31" s="46"/>
      <c r="D31" s="38"/>
      <c r="E31" s="38"/>
      <c r="F31" s="38"/>
      <c r="G31" s="38"/>
      <c r="H31" s="40"/>
      <c r="I31" s="40"/>
      <c r="J31" s="41"/>
      <c r="K31" s="41"/>
      <c r="L31" s="41"/>
      <c r="M31" s="41"/>
      <c r="N31" s="41"/>
      <c r="O31" s="41"/>
    </row>
    <row r="32" spans="1:15" x14ac:dyDescent="0.15">
      <c r="A32" s="134" t="s">
        <v>171</v>
      </c>
      <c r="B32" s="134" t="s">
        <v>172</v>
      </c>
      <c r="C32" s="134" t="s">
        <v>4</v>
      </c>
      <c r="D32" s="134" t="s">
        <v>173</v>
      </c>
      <c r="E32" s="134"/>
      <c r="F32" s="134"/>
      <c r="G32" s="134" t="s">
        <v>174</v>
      </c>
      <c r="H32" s="134" t="s">
        <v>175</v>
      </c>
      <c r="I32" s="134"/>
      <c r="J32" s="134"/>
      <c r="K32" s="134"/>
      <c r="L32" s="134" t="s">
        <v>176</v>
      </c>
      <c r="M32" s="134"/>
      <c r="N32" s="134"/>
      <c r="O32" s="134"/>
    </row>
    <row r="33" spans="1:15" x14ac:dyDescent="0.15">
      <c r="A33" s="134"/>
      <c r="B33" s="134"/>
      <c r="C33" s="134"/>
      <c r="D33" s="47" t="s">
        <v>177</v>
      </c>
      <c r="E33" s="47" t="s">
        <v>178</v>
      </c>
      <c r="F33" s="47" t="s">
        <v>179</v>
      </c>
      <c r="G33" s="134"/>
      <c r="H33" s="47" t="s">
        <v>180</v>
      </c>
      <c r="I33" s="47" t="s">
        <v>181</v>
      </c>
      <c r="J33" s="47" t="s">
        <v>182</v>
      </c>
      <c r="K33" s="47" t="s">
        <v>183</v>
      </c>
      <c r="L33" s="47" t="s">
        <v>184</v>
      </c>
      <c r="M33" s="47" t="s">
        <v>185</v>
      </c>
      <c r="N33" s="47" t="s">
        <v>186</v>
      </c>
      <c r="O33" s="47" t="s">
        <v>187</v>
      </c>
    </row>
    <row r="34" spans="1:15" x14ac:dyDescent="0.15">
      <c r="A34" s="48">
        <v>1</v>
      </c>
      <c r="B34" s="48">
        <v>2</v>
      </c>
      <c r="C34" s="48">
        <v>3</v>
      </c>
      <c r="D34" s="48">
        <v>4</v>
      </c>
      <c r="E34" s="48">
        <v>5</v>
      </c>
      <c r="F34" s="48">
        <v>6</v>
      </c>
      <c r="G34" s="48">
        <v>7</v>
      </c>
      <c r="H34" s="48">
        <v>8</v>
      </c>
      <c r="I34" s="48">
        <v>9</v>
      </c>
      <c r="J34" s="48">
        <v>10</v>
      </c>
      <c r="K34" s="48">
        <v>11</v>
      </c>
      <c r="L34" s="48">
        <v>12</v>
      </c>
      <c r="M34" s="48">
        <v>13</v>
      </c>
      <c r="N34" s="48">
        <v>14</v>
      </c>
      <c r="O34" s="48">
        <v>15</v>
      </c>
    </row>
    <row r="35" spans="1:15" x14ac:dyDescent="0.15">
      <c r="A35" s="127" t="s">
        <v>188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1:15" s="38" customFormat="1" ht="15" customHeight="1" x14ac:dyDescent="0.15">
      <c r="A36" s="51" t="s">
        <v>205</v>
      </c>
      <c r="B36" s="50" t="s">
        <v>56</v>
      </c>
      <c r="C36" s="55">
        <v>180</v>
      </c>
      <c r="D36" s="49">
        <v>13.12</v>
      </c>
      <c r="E36" s="49">
        <v>21.23</v>
      </c>
      <c r="F36" s="52">
        <v>19.5</v>
      </c>
      <c r="G36" s="49">
        <v>321.66000000000003</v>
      </c>
      <c r="H36" s="52">
        <v>0.2</v>
      </c>
      <c r="I36" s="52">
        <v>23.2</v>
      </c>
      <c r="J36" s="52">
        <v>212.5</v>
      </c>
      <c r="K36" s="49">
        <v>5.47</v>
      </c>
      <c r="L36" s="49">
        <v>62.03</v>
      </c>
      <c r="M36" s="49">
        <v>231.45</v>
      </c>
      <c r="N36" s="52">
        <v>37.1</v>
      </c>
      <c r="O36" s="52">
        <v>3.2</v>
      </c>
    </row>
    <row r="37" spans="1:15" s="38" customFormat="1" ht="15" customHeight="1" x14ac:dyDescent="0.15">
      <c r="A37" s="51" t="s">
        <v>206</v>
      </c>
      <c r="B37" s="50" t="s">
        <v>207</v>
      </c>
      <c r="C37" s="55">
        <v>180</v>
      </c>
      <c r="D37" s="49">
        <v>0.05</v>
      </c>
      <c r="E37" s="49">
        <v>0.01</v>
      </c>
      <c r="F37" s="49">
        <v>12.16</v>
      </c>
      <c r="G37" s="49">
        <v>49.93</v>
      </c>
      <c r="H37" s="53"/>
      <c r="I37" s="52">
        <v>2.5</v>
      </c>
      <c r="J37" s="53"/>
      <c r="K37" s="49">
        <v>0.01</v>
      </c>
      <c r="L37" s="49">
        <v>7.35</v>
      </c>
      <c r="M37" s="49">
        <v>9.56</v>
      </c>
      <c r="N37" s="49">
        <v>5.12</v>
      </c>
      <c r="O37" s="49">
        <v>0.89</v>
      </c>
    </row>
    <row r="38" spans="1:15" s="38" customFormat="1" ht="15" customHeight="1" x14ac:dyDescent="0.15">
      <c r="A38" s="49"/>
      <c r="B38" s="50" t="s">
        <v>18</v>
      </c>
      <c r="C38" s="55">
        <v>40</v>
      </c>
      <c r="D38" s="49">
        <v>3.16</v>
      </c>
      <c r="E38" s="52">
        <v>0.4</v>
      </c>
      <c r="F38" s="49">
        <v>19.32</v>
      </c>
      <c r="G38" s="51">
        <v>94</v>
      </c>
      <c r="H38" s="49">
        <v>0.04</v>
      </c>
      <c r="I38" s="53"/>
      <c r="J38" s="53"/>
      <c r="K38" s="53"/>
      <c r="L38" s="51">
        <v>8</v>
      </c>
      <c r="M38" s="51">
        <v>26</v>
      </c>
      <c r="N38" s="52">
        <v>5.6</v>
      </c>
      <c r="O38" s="49">
        <v>0.44</v>
      </c>
    </row>
    <row r="39" spans="1:15" s="38" customFormat="1" ht="15" customHeight="1" x14ac:dyDescent="0.15">
      <c r="A39" s="51" t="s">
        <v>19</v>
      </c>
      <c r="B39" s="50" t="s">
        <v>62</v>
      </c>
      <c r="C39" s="55">
        <v>100</v>
      </c>
      <c r="D39" s="52">
        <v>0.8</v>
      </c>
      <c r="E39" s="52">
        <v>0.2</v>
      </c>
      <c r="F39" s="52">
        <v>7.5</v>
      </c>
      <c r="G39" s="51">
        <v>38</v>
      </c>
      <c r="H39" s="49">
        <v>0.06</v>
      </c>
      <c r="I39" s="51">
        <v>38</v>
      </c>
      <c r="J39" s="53"/>
      <c r="K39" s="52">
        <v>0.2</v>
      </c>
      <c r="L39" s="51">
        <v>35</v>
      </c>
      <c r="M39" s="51">
        <v>17</v>
      </c>
      <c r="N39" s="51">
        <v>11</v>
      </c>
      <c r="O39" s="52">
        <v>0.1</v>
      </c>
    </row>
    <row r="40" spans="1:15" ht="12.75" customHeight="1" x14ac:dyDescent="0.15">
      <c r="A40" s="128" t="s">
        <v>194</v>
      </c>
      <c r="B40" s="128"/>
      <c r="C40" s="56">
        <v>500</v>
      </c>
      <c r="D40" s="49">
        <v>17.13</v>
      </c>
      <c r="E40" s="49">
        <v>21.84</v>
      </c>
      <c r="F40" s="49">
        <v>58.48</v>
      </c>
      <c r="G40" s="49">
        <v>503.59</v>
      </c>
      <c r="H40" s="52">
        <v>0.3</v>
      </c>
      <c r="I40" s="52">
        <v>63.7</v>
      </c>
      <c r="J40" s="52">
        <v>212.5</v>
      </c>
      <c r="K40" s="49">
        <v>5.68</v>
      </c>
      <c r="L40" s="49">
        <v>112.38</v>
      </c>
      <c r="M40" s="49">
        <v>284.01</v>
      </c>
      <c r="N40" s="49">
        <v>58.82</v>
      </c>
      <c r="O40" s="49">
        <v>4.63</v>
      </c>
    </row>
    <row r="41" spans="1:15" x14ac:dyDescent="0.15">
      <c r="A41" s="127" t="s">
        <v>26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</row>
    <row r="42" spans="1:15" x14ac:dyDescent="0.15">
      <c r="A42" s="51" t="s">
        <v>63</v>
      </c>
      <c r="B42" s="50" t="s">
        <v>64</v>
      </c>
      <c r="C42" s="51">
        <v>60</v>
      </c>
      <c r="D42" s="49">
        <v>0.78</v>
      </c>
      <c r="E42" s="49">
        <v>5.0599999999999996</v>
      </c>
      <c r="F42" s="49">
        <v>4.1399999999999997</v>
      </c>
      <c r="G42" s="49">
        <v>65.95</v>
      </c>
      <c r="H42" s="49">
        <v>0.04</v>
      </c>
      <c r="I42" s="51">
        <v>3</v>
      </c>
      <c r="J42" s="51">
        <v>1200</v>
      </c>
      <c r="K42" s="49">
        <v>2.44</v>
      </c>
      <c r="L42" s="49">
        <v>19.88</v>
      </c>
      <c r="M42" s="49">
        <v>33.85</v>
      </c>
      <c r="N42" s="49">
        <v>23.02</v>
      </c>
      <c r="O42" s="49">
        <v>0.45</v>
      </c>
    </row>
    <row r="43" spans="1:15" ht="24" x14ac:dyDescent="0.15">
      <c r="A43" s="51" t="s">
        <v>208</v>
      </c>
      <c r="B43" s="50" t="s">
        <v>67</v>
      </c>
      <c r="C43" s="51">
        <v>200</v>
      </c>
      <c r="D43" s="52">
        <v>4.7</v>
      </c>
      <c r="E43" s="49">
        <v>5.34</v>
      </c>
      <c r="F43" s="49">
        <v>11.79</v>
      </c>
      <c r="G43" s="52">
        <v>114.1</v>
      </c>
      <c r="H43" s="49">
        <v>0.06</v>
      </c>
      <c r="I43" s="49">
        <v>16.48</v>
      </c>
      <c r="J43" s="52">
        <v>187.2</v>
      </c>
      <c r="K43" s="49">
        <v>1.95</v>
      </c>
      <c r="L43" s="52">
        <v>25.6</v>
      </c>
      <c r="M43" s="49">
        <v>74.94</v>
      </c>
      <c r="N43" s="49">
        <v>20.71</v>
      </c>
      <c r="O43" s="49">
        <v>0.81</v>
      </c>
    </row>
    <row r="44" spans="1:15" x14ac:dyDescent="0.15">
      <c r="A44" s="49" t="s">
        <v>191</v>
      </c>
      <c r="B44" s="50" t="s">
        <v>12</v>
      </c>
      <c r="C44" s="51">
        <v>90</v>
      </c>
      <c r="D44" s="49">
        <v>12.95</v>
      </c>
      <c r="E44" s="49">
        <v>8.35</v>
      </c>
      <c r="F44" s="49">
        <v>10.55</v>
      </c>
      <c r="G44" s="49">
        <v>168.24</v>
      </c>
      <c r="H44" s="49">
        <v>0.06</v>
      </c>
      <c r="I44" s="52">
        <v>0.5</v>
      </c>
      <c r="J44" s="52">
        <v>5.9</v>
      </c>
      <c r="K44" s="49">
        <v>2.04</v>
      </c>
      <c r="L44" s="49">
        <v>16.66</v>
      </c>
      <c r="M44" s="49">
        <v>137.03</v>
      </c>
      <c r="N44" s="49">
        <v>16.440000000000001</v>
      </c>
      <c r="O44" s="49">
        <v>1.21</v>
      </c>
    </row>
    <row r="45" spans="1:15" x14ac:dyDescent="0.15">
      <c r="A45" s="51" t="s">
        <v>192</v>
      </c>
      <c r="B45" s="50" t="s">
        <v>14</v>
      </c>
      <c r="C45" s="51">
        <v>150</v>
      </c>
      <c r="D45" s="49">
        <v>3.66</v>
      </c>
      <c r="E45" s="49">
        <v>8.86</v>
      </c>
      <c r="F45" s="49">
        <v>21.48</v>
      </c>
      <c r="G45" s="49">
        <v>182.02</v>
      </c>
      <c r="H45" s="49">
        <v>0.16</v>
      </c>
      <c r="I45" s="49">
        <v>45.96</v>
      </c>
      <c r="J45" s="51">
        <v>840</v>
      </c>
      <c r="K45" s="49">
        <v>4.09</v>
      </c>
      <c r="L45" s="49">
        <v>50.34</v>
      </c>
      <c r="M45" s="49">
        <v>101.44</v>
      </c>
      <c r="N45" s="52">
        <v>48.7</v>
      </c>
      <c r="O45" s="49">
        <v>1.62</v>
      </c>
    </row>
    <row r="46" spans="1:15" x14ac:dyDescent="0.15">
      <c r="A46" s="51" t="s">
        <v>209</v>
      </c>
      <c r="B46" s="50" t="s">
        <v>69</v>
      </c>
      <c r="C46" s="51">
        <v>180</v>
      </c>
      <c r="D46" s="49">
        <v>0.14000000000000001</v>
      </c>
      <c r="E46" s="49">
        <v>0.04</v>
      </c>
      <c r="F46" s="49">
        <v>13.88</v>
      </c>
      <c r="G46" s="49">
        <v>57.24</v>
      </c>
      <c r="H46" s="49">
        <v>0.01</v>
      </c>
      <c r="I46" s="52">
        <v>2.7</v>
      </c>
      <c r="J46" s="53"/>
      <c r="K46" s="49">
        <v>0.05</v>
      </c>
      <c r="L46" s="49">
        <v>6.66</v>
      </c>
      <c r="M46" s="52">
        <v>5.4</v>
      </c>
      <c r="N46" s="49">
        <v>4.68</v>
      </c>
      <c r="O46" s="49">
        <v>0.13</v>
      </c>
    </row>
    <row r="47" spans="1:15" x14ac:dyDescent="0.15">
      <c r="A47" s="52"/>
      <c r="B47" s="50" t="s">
        <v>18</v>
      </c>
      <c r="C47" s="51">
        <v>20</v>
      </c>
      <c r="D47" s="49">
        <v>1.58</v>
      </c>
      <c r="E47" s="52">
        <v>0.2</v>
      </c>
      <c r="F47" s="49">
        <v>9.66</v>
      </c>
      <c r="G47" s="51">
        <v>47</v>
      </c>
      <c r="H47" s="49">
        <v>0.02</v>
      </c>
      <c r="I47" s="53"/>
      <c r="J47" s="53"/>
      <c r="K47" s="53"/>
      <c r="L47" s="51">
        <v>4</v>
      </c>
      <c r="M47" s="51">
        <v>13</v>
      </c>
      <c r="N47" s="52">
        <v>2.8</v>
      </c>
      <c r="O47" s="49">
        <v>0.22</v>
      </c>
    </row>
    <row r="48" spans="1:15" x14ac:dyDescent="0.15">
      <c r="A48" s="52"/>
      <c r="B48" s="50" t="s">
        <v>202</v>
      </c>
      <c r="C48" s="51">
        <v>40</v>
      </c>
      <c r="D48" s="49">
        <v>2.64</v>
      </c>
      <c r="E48" s="49">
        <v>0.48</v>
      </c>
      <c r="F48" s="49">
        <v>15.86</v>
      </c>
      <c r="G48" s="52">
        <v>79.2</v>
      </c>
      <c r="H48" s="49">
        <v>0.06</v>
      </c>
      <c r="I48" s="53"/>
      <c r="J48" s="53"/>
      <c r="K48" s="52">
        <v>0.4</v>
      </c>
      <c r="L48" s="52">
        <v>11.6</v>
      </c>
      <c r="M48" s="51">
        <v>60</v>
      </c>
      <c r="N48" s="52">
        <v>18.8</v>
      </c>
      <c r="O48" s="49">
        <v>1.56</v>
      </c>
    </row>
    <row r="49" spans="1:15" x14ac:dyDescent="0.15">
      <c r="A49" s="51" t="s">
        <v>19</v>
      </c>
      <c r="B49" s="50" t="s">
        <v>20</v>
      </c>
      <c r="C49" s="51">
        <v>100</v>
      </c>
      <c r="D49" s="52">
        <v>0.4</v>
      </c>
      <c r="E49" s="52">
        <v>0.4</v>
      </c>
      <c r="F49" s="52">
        <v>9.8000000000000007</v>
      </c>
      <c r="G49" s="51">
        <v>47</v>
      </c>
      <c r="H49" s="49">
        <v>0.03</v>
      </c>
      <c r="I49" s="51">
        <v>10</v>
      </c>
      <c r="J49" s="51">
        <v>5</v>
      </c>
      <c r="K49" s="52">
        <v>0.2</v>
      </c>
      <c r="L49" s="51">
        <v>16</v>
      </c>
      <c r="M49" s="51">
        <v>11</v>
      </c>
      <c r="N49" s="51">
        <v>9</v>
      </c>
      <c r="O49" s="52">
        <v>2.2000000000000002</v>
      </c>
    </row>
    <row r="50" spans="1:15" x14ac:dyDescent="0.15">
      <c r="A50" s="128" t="s">
        <v>40</v>
      </c>
      <c r="B50" s="128"/>
      <c r="C50" s="48">
        <v>840</v>
      </c>
      <c r="D50" s="49">
        <v>26.85</v>
      </c>
      <c r="E50" s="49">
        <v>28.73</v>
      </c>
      <c r="F50" s="49">
        <v>97.16</v>
      </c>
      <c r="G50" s="49">
        <v>760.75</v>
      </c>
      <c r="H50" s="49">
        <v>0.44</v>
      </c>
      <c r="I50" s="49">
        <v>78.64</v>
      </c>
      <c r="J50" s="52">
        <v>2238.1</v>
      </c>
      <c r="K50" s="49">
        <v>11.17</v>
      </c>
      <c r="L50" s="49">
        <v>150.74</v>
      </c>
      <c r="M50" s="49">
        <v>436.66</v>
      </c>
      <c r="N50" s="49">
        <v>144.15</v>
      </c>
      <c r="O50" s="52">
        <v>8.1999999999999993</v>
      </c>
    </row>
    <row r="51" spans="1:15" x14ac:dyDescent="0.15">
      <c r="A51" s="128" t="s">
        <v>196</v>
      </c>
      <c r="B51" s="128"/>
      <c r="C51" s="56">
        <v>250</v>
      </c>
      <c r="D51" s="57">
        <v>5.52</v>
      </c>
      <c r="E51" s="57">
        <v>9.1300000000000008</v>
      </c>
      <c r="F51" s="57">
        <v>48.09</v>
      </c>
      <c r="G51" s="57">
        <v>301.86</v>
      </c>
      <c r="H51" s="57">
        <v>7.0000000000000007E-2</v>
      </c>
      <c r="I51" s="55">
        <v>4</v>
      </c>
      <c r="J51" s="55">
        <v>5</v>
      </c>
      <c r="K51" s="57">
        <v>2.97</v>
      </c>
      <c r="L51" s="58">
        <v>140.6</v>
      </c>
      <c r="M51" s="57">
        <v>109.12</v>
      </c>
      <c r="N51" s="57">
        <v>44.23</v>
      </c>
      <c r="O51" s="57">
        <v>3.96</v>
      </c>
    </row>
    <row r="52" spans="1:15" x14ac:dyDescent="0.15">
      <c r="A52" s="129" t="s">
        <v>203</v>
      </c>
      <c r="B52" s="129"/>
      <c r="C52" s="129"/>
      <c r="D52" s="49">
        <v>55.67</v>
      </c>
      <c r="E52" s="49">
        <v>71</v>
      </c>
      <c r="F52" s="49">
        <v>247.45</v>
      </c>
      <c r="G52" s="49">
        <v>1869.67</v>
      </c>
      <c r="H52" s="49">
        <v>0.91</v>
      </c>
      <c r="I52" s="49">
        <v>146.34</v>
      </c>
      <c r="J52" s="52">
        <v>2455.6</v>
      </c>
      <c r="K52" s="52">
        <v>21.7</v>
      </c>
      <c r="L52" s="49">
        <v>697.65</v>
      </c>
      <c r="M52" s="49">
        <v>883.72</v>
      </c>
      <c r="N52" s="49">
        <v>269.25</v>
      </c>
      <c r="O52" s="49">
        <v>17.739999999999998</v>
      </c>
    </row>
    <row r="53" spans="1:15" x14ac:dyDescent="0.15">
      <c r="A53" s="37" t="s">
        <v>164</v>
      </c>
      <c r="B53" s="38" t="s">
        <v>165</v>
      </c>
      <c r="C53" s="39"/>
      <c r="D53" s="38"/>
      <c r="E53" s="38"/>
      <c r="F53" s="38"/>
      <c r="G53" s="38"/>
      <c r="H53" s="131"/>
      <c r="I53" s="131"/>
      <c r="J53" s="132"/>
      <c r="K53" s="132"/>
      <c r="L53" s="132"/>
      <c r="M53" s="132"/>
      <c r="N53" s="132"/>
      <c r="O53" s="132"/>
    </row>
    <row r="54" spans="1:15" x14ac:dyDescent="0.15">
      <c r="A54" s="37" t="s">
        <v>166</v>
      </c>
      <c r="B54" s="38" t="s">
        <v>167</v>
      </c>
      <c r="C54" s="39"/>
      <c r="D54" s="38"/>
      <c r="E54" s="38"/>
      <c r="F54" s="38"/>
      <c r="G54" s="38"/>
      <c r="H54" s="131"/>
      <c r="I54" s="131"/>
      <c r="J54" s="133"/>
      <c r="K54" s="133"/>
      <c r="L54" s="133"/>
      <c r="M54" s="133"/>
      <c r="N54" s="133"/>
      <c r="O54" s="133"/>
    </row>
    <row r="55" spans="1:15" x14ac:dyDescent="0.15">
      <c r="A55" s="42" t="s">
        <v>168</v>
      </c>
      <c r="B55" s="43" t="s">
        <v>210</v>
      </c>
      <c r="C55" s="44"/>
      <c r="D55" s="43"/>
      <c r="E55" s="43"/>
      <c r="F55" s="38"/>
      <c r="G55" s="38"/>
      <c r="H55" s="40"/>
      <c r="I55" s="40"/>
      <c r="J55" s="41"/>
      <c r="K55" s="41"/>
      <c r="L55" s="41"/>
      <c r="M55" s="41"/>
      <c r="N55" s="41"/>
      <c r="O55" s="41"/>
    </row>
    <row r="56" spans="1:15" x14ac:dyDescent="0.15">
      <c r="A56" s="40" t="s">
        <v>170</v>
      </c>
      <c r="B56" s="45">
        <v>1</v>
      </c>
      <c r="C56" s="46"/>
      <c r="D56" s="38"/>
      <c r="E56" s="38"/>
      <c r="F56" s="38"/>
      <c r="G56" s="38"/>
      <c r="H56" s="40"/>
      <c r="I56" s="40"/>
      <c r="J56" s="41"/>
      <c r="K56" s="41"/>
      <c r="L56" s="41"/>
      <c r="M56" s="41"/>
      <c r="N56" s="41"/>
      <c r="O56" s="41"/>
    </row>
    <row r="57" spans="1:15" x14ac:dyDescent="0.15">
      <c r="A57" s="134" t="s">
        <v>171</v>
      </c>
      <c r="B57" s="134" t="s">
        <v>172</v>
      </c>
      <c r="C57" s="134" t="s">
        <v>4</v>
      </c>
      <c r="D57" s="134" t="s">
        <v>173</v>
      </c>
      <c r="E57" s="134"/>
      <c r="F57" s="134"/>
      <c r="G57" s="134" t="s">
        <v>174</v>
      </c>
      <c r="H57" s="134" t="s">
        <v>175</v>
      </c>
      <c r="I57" s="134"/>
      <c r="J57" s="134"/>
      <c r="K57" s="134"/>
      <c r="L57" s="134" t="s">
        <v>176</v>
      </c>
      <c r="M57" s="134"/>
      <c r="N57" s="134"/>
      <c r="O57" s="134"/>
    </row>
    <row r="58" spans="1:15" x14ac:dyDescent="0.15">
      <c r="A58" s="134"/>
      <c r="B58" s="134"/>
      <c r="C58" s="134"/>
      <c r="D58" s="47" t="s">
        <v>177</v>
      </c>
      <c r="E58" s="47" t="s">
        <v>178</v>
      </c>
      <c r="F58" s="47" t="s">
        <v>179</v>
      </c>
      <c r="G58" s="134"/>
      <c r="H58" s="47" t="s">
        <v>180</v>
      </c>
      <c r="I58" s="47" t="s">
        <v>181</v>
      </c>
      <c r="J58" s="47" t="s">
        <v>182</v>
      </c>
      <c r="K58" s="47" t="s">
        <v>183</v>
      </c>
      <c r="L58" s="47" t="s">
        <v>184</v>
      </c>
      <c r="M58" s="47" t="s">
        <v>185</v>
      </c>
      <c r="N58" s="47" t="s">
        <v>186</v>
      </c>
      <c r="O58" s="47" t="s">
        <v>187</v>
      </c>
    </row>
    <row r="59" spans="1:15" x14ac:dyDescent="0.15">
      <c r="A59" s="48">
        <v>1</v>
      </c>
      <c r="B59" s="48">
        <v>2</v>
      </c>
      <c r="C59" s="48">
        <v>3</v>
      </c>
      <c r="D59" s="48">
        <v>4</v>
      </c>
      <c r="E59" s="48">
        <v>5</v>
      </c>
      <c r="F59" s="48">
        <v>6</v>
      </c>
      <c r="G59" s="48">
        <v>7</v>
      </c>
      <c r="H59" s="48">
        <v>8</v>
      </c>
      <c r="I59" s="48">
        <v>9</v>
      </c>
      <c r="J59" s="48">
        <v>10</v>
      </c>
      <c r="K59" s="48">
        <v>11</v>
      </c>
      <c r="L59" s="48">
        <v>12</v>
      </c>
      <c r="M59" s="48">
        <v>13</v>
      </c>
      <c r="N59" s="48">
        <v>14</v>
      </c>
      <c r="O59" s="48">
        <v>15</v>
      </c>
    </row>
    <row r="60" spans="1:15" x14ac:dyDescent="0.15">
      <c r="A60" s="127" t="s">
        <v>188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</row>
    <row r="61" spans="1:15" x14ac:dyDescent="0.15">
      <c r="A61" s="49" t="s">
        <v>189</v>
      </c>
      <c r="B61" s="50" t="s">
        <v>116</v>
      </c>
      <c r="C61" s="51">
        <v>20</v>
      </c>
      <c r="D61" s="49">
        <v>0.22</v>
      </c>
      <c r="E61" s="49">
        <v>0.04</v>
      </c>
      <c r="F61" s="49">
        <v>0.76</v>
      </c>
      <c r="G61" s="52">
        <v>4.8</v>
      </c>
      <c r="H61" s="49">
        <v>0.01</v>
      </c>
      <c r="I61" s="51">
        <v>5</v>
      </c>
      <c r="J61" s="53"/>
      <c r="K61" s="49">
        <v>0.14000000000000001</v>
      </c>
      <c r="L61" s="52">
        <v>2.8</v>
      </c>
      <c r="M61" s="52">
        <v>5.2</v>
      </c>
      <c r="N61" s="51">
        <v>4</v>
      </c>
      <c r="O61" s="49">
        <v>0.18</v>
      </c>
    </row>
    <row r="62" spans="1:15" ht="24" x14ac:dyDescent="0.15">
      <c r="A62" s="49" t="s">
        <v>211</v>
      </c>
      <c r="B62" s="50" t="s">
        <v>212</v>
      </c>
      <c r="C62" s="51">
        <v>120</v>
      </c>
      <c r="D62" s="49">
        <v>14.5</v>
      </c>
      <c r="E62" s="49">
        <v>14.96</v>
      </c>
      <c r="F62" s="49">
        <v>17</v>
      </c>
      <c r="G62" s="49">
        <v>262.08999999999997</v>
      </c>
      <c r="H62" s="49">
        <v>0.12</v>
      </c>
      <c r="I62" s="51">
        <v>6.95</v>
      </c>
      <c r="J62" s="53">
        <v>300</v>
      </c>
      <c r="K62" s="49">
        <v>4.4800000000000004</v>
      </c>
      <c r="L62" s="49">
        <v>33.799999999999997</v>
      </c>
      <c r="M62" s="49">
        <v>159.57</v>
      </c>
      <c r="N62" s="49">
        <v>33.28</v>
      </c>
      <c r="O62" s="49">
        <v>2.27</v>
      </c>
    </row>
    <row r="63" spans="1:15" x14ac:dyDescent="0.15">
      <c r="A63" s="51" t="s">
        <v>213</v>
      </c>
      <c r="B63" s="50" t="s">
        <v>214</v>
      </c>
      <c r="C63" s="51">
        <v>150</v>
      </c>
      <c r="D63" s="49">
        <v>7.92</v>
      </c>
      <c r="E63" s="49">
        <v>5.72</v>
      </c>
      <c r="F63" s="49">
        <v>50.76</v>
      </c>
      <c r="G63" s="49">
        <v>286.45999999999998</v>
      </c>
      <c r="H63" s="49">
        <v>0.12</v>
      </c>
      <c r="I63" s="53"/>
      <c r="J63" s="53"/>
      <c r="K63" s="49">
        <v>3.19</v>
      </c>
      <c r="L63" s="52">
        <v>18.100000000000001</v>
      </c>
      <c r="M63" s="49">
        <v>63.64</v>
      </c>
      <c r="N63" s="49">
        <v>11.78</v>
      </c>
      <c r="O63" s="49">
        <v>1.21</v>
      </c>
    </row>
    <row r="64" spans="1:15" x14ac:dyDescent="0.15">
      <c r="A64" s="51" t="s">
        <v>215</v>
      </c>
      <c r="B64" s="50" t="s">
        <v>86</v>
      </c>
      <c r="C64" s="51">
        <v>180</v>
      </c>
      <c r="D64" s="53"/>
      <c r="E64" s="53"/>
      <c r="F64" s="49">
        <v>11.98</v>
      </c>
      <c r="G64" s="49">
        <v>47.89</v>
      </c>
      <c r="H64" s="53"/>
      <c r="I64" s="52">
        <v>0.1</v>
      </c>
      <c r="J64" s="53"/>
      <c r="K64" s="53"/>
      <c r="L64" s="49">
        <v>4.95</v>
      </c>
      <c r="M64" s="49">
        <v>8.24</v>
      </c>
      <c r="N64" s="52">
        <v>4.4000000000000004</v>
      </c>
      <c r="O64" s="49">
        <v>0.86</v>
      </c>
    </row>
    <row r="65" spans="1:15" x14ac:dyDescent="0.15">
      <c r="A65" s="49"/>
      <c r="B65" s="50" t="s">
        <v>18</v>
      </c>
      <c r="C65" s="51">
        <v>40</v>
      </c>
      <c r="D65" s="49">
        <v>3.16</v>
      </c>
      <c r="E65" s="52">
        <v>0.4</v>
      </c>
      <c r="F65" s="49">
        <v>19.32</v>
      </c>
      <c r="G65" s="51">
        <v>94</v>
      </c>
      <c r="H65" s="49">
        <v>0.04</v>
      </c>
      <c r="I65" s="53"/>
      <c r="J65" s="53"/>
      <c r="K65" s="53"/>
      <c r="L65" s="51">
        <v>8</v>
      </c>
      <c r="M65" s="51">
        <v>26</v>
      </c>
      <c r="N65" s="52">
        <v>5.6</v>
      </c>
      <c r="O65" s="49">
        <v>0.44</v>
      </c>
    </row>
    <row r="66" spans="1:15" x14ac:dyDescent="0.15">
      <c r="A66" s="51" t="s">
        <v>19</v>
      </c>
      <c r="B66" s="50" t="s">
        <v>20</v>
      </c>
      <c r="C66" s="51">
        <v>100</v>
      </c>
      <c r="D66" s="52">
        <v>0.4</v>
      </c>
      <c r="E66" s="52">
        <v>0.4</v>
      </c>
      <c r="F66" s="52">
        <v>9.8000000000000007</v>
      </c>
      <c r="G66" s="51">
        <v>47</v>
      </c>
      <c r="H66" s="49">
        <v>0.03</v>
      </c>
      <c r="I66" s="51">
        <v>10</v>
      </c>
      <c r="J66" s="51">
        <v>5</v>
      </c>
      <c r="K66" s="52">
        <v>0.2</v>
      </c>
      <c r="L66" s="51">
        <v>16</v>
      </c>
      <c r="M66" s="51">
        <v>11</v>
      </c>
      <c r="N66" s="51">
        <v>9</v>
      </c>
      <c r="O66" s="52">
        <v>2.2000000000000002</v>
      </c>
    </row>
    <row r="67" spans="1:15" x14ac:dyDescent="0.15">
      <c r="A67" s="128" t="s">
        <v>194</v>
      </c>
      <c r="B67" s="128"/>
      <c r="C67" s="48">
        <v>610</v>
      </c>
      <c r="D67" s="49">
        <v>26.2</v>
      </c>
      <c r="E67" s="49">
        <v>21.52</v>
      </c>
      <c r="F67" s="49">
        <v>109.62</v>
      </c>
      <c r="G67" s="49">
        <v>742.24</v>
      </c>
      <c r="H67" s="49">
        <v>0.32</v>
      </c>
      <c r="I67" s="49">
        <v>22.05</v>
      </c>
      <c r="J67" s="51">
        <v>305</v>
      </c>
      <c r="K67" s="49">
        <v>8.01</v>
      </c>
      <c r="L67" s="49">
        <v>83.65</v>
      </c>
      <c r="M67" s="49">
        <v>273.64999999999998</v>
      </c>
      <c r="N67" s="49">
        <v>68.06</v>
      </c>
      <c r="O67" s="49">
        <v>7.16</v>
      </c>
    </row>
    <row r="68" spans="1:15" s="38" customFormat="1" ht="15" customHeight="1" x14ac:dyDescent="0.15">
      <c r="A68" s="127" t="s">
        <v>26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</row>
    <row r="69" spans="1:15" s="38" customFormat="1" ht="15" customHeight="1" x14ac:dyDescent="0.15">
      <c r="A69" s="51" t="s">
        <v>140</v>
      </c>
      <c r="B69" s="50" t="s">
        <v>88</v>
      </c>
      <c r="C69" s="51">
        <v>60</v>
      </c>
      <c r="D69" s="49">
        <v>0.93</v>
      </c>
      <c r="E69" s="49">
        <v>5.05</v>
      </c>
      <c r="F69" s="52">
        <v>2.6</v>
      </c>
      <c r="G69" s="49">
        <v>60.14</v>
      </c>
      <c r="H69" s="49">
        <v>0.02</v>
      </c>
      <c r="I69" s="49">
        <v>21.85</v>
      </c>
      <c r="J69" s="51">
        <v>100</v>
      </c>
      <c r="K69" s="49">
        <v>2.27</v>
      </c>
      <c r="L69" s="49">
        <v>28.07</v>
      </c>
      <c r="M69" s="49">
        <v>18.48</v>
      </c>
      <c r="N69" s="52">
        <v>9.8000000000000007</v>
      </c>
      <c r="O69" s="49">
        <v>0.35</v>
      </c>
    </row>
    <row r="70" spans="1:15" s="38" customFormat="1" ht="15" customHeight="1" x14ac:dyDescent="0.15">
      <c r="A70" s="51" t="s">
        <v>216</v>
      </c>
      <c r="B70" s="50" t="s">
        <v>217</v>
      </c>
      <c r="C70" s="51">
        <v>200</v>
      </c>
      <c r="D70" s="52">
        <v>1.3</v>
      </c>
      <c r="E70" s="52">
        <v>3.2</v>
      </c>
      <c r="F70" s="49">
        <v>8.48</v>
      </c>
      <c r="G70" s="49">
        <v>68.33</v>
      </c>
      <c r="H70" s="49">
        <v>0.06</v>
      </c>
      <c r="I70" s="52">
        <v>16.399999999999999</v>
      </c>
      <c r="J70" s="51">
        <v>160</v>
      </c>
      <c r="K70" s="49">
        <v>1.42</v>
      </c>
      <c r="L70" s="51">
        <v>20</v>
      </c>
      <c r="M70" s="49">
        <v>38.01</v>
      </c>
      <c r="N70" s="49">
        <v>16.14</v>
      </c>
      <c r="O70" s="49">
        <v>0.61</v>
      </c>
    </row>
    <row r="71" spans="1:15" s="38" customFormat="1" ht="15" customHeight="1" x14ac:dyDescent="0.15">
      <c r="A71" s="49" t="s">
        <v>218</v>
      </c>
      <c r="B71" s="50" t="s">
        <v>219</v>
      </c>
      <c r="C71" s="51">
        <v>90</v>
      </c>
      <c r="D71" s="49">
        <v>20.45</v>
      </c>
      <c r="E71" s="49">
        <v>12.6</v>
      </c>
      <c r="F71" s="49">
        <v>10.15</v>
      </c>
      <c r="G71" s="49">
        <v>236.91</v>
      </c>
      <c r="H71" s="49">
        <v>0.19</v>
      </c>
      <c r="I71" s="49">
        <v>8.5</v>
      </c>
      <c r="J71" s="52">
        <v>411.3</v>
      </c>
      <c r="K71" s="49">
        <v>4.7300000000000004</v>
      </c>
      <c r="L71" s="49">
        <v>60.17</v>
      </c>
      <c r="M71" s="49">
        <v>310.54000000000002</v>
      </c>
      <c r="N71" s="49">
        <v>58.55</v>
      </c>
      <c r="O71" s="49">
        <v>1.6</v>
      </c>
    </row>
    <row r="72" spans="1:15" ht="12.75" customHeight="1" x14ac:dyDescent="0.15">
      <c r="A72" s="51" t="s">
        <v>220</v>
      </c>
      <c r="B72" s="50" t="s">
        <v>96</v>
      </c>
      <c r="C72" s="51">
        <v>150</v>
      </c>
      <c r="D72" s="49">
        <v>3.72</v>
      </c>
      <c r="E72" s="49">
        <v>5.53</v>
      </c>
      <c r="F72" s="49">
        <v>30.32</v>
      </c>
      <c r="G72" s="49">
        <v>186.32</v>
      </c>
      <c r="H72" s="49">
        <v>0.23</v>
      </c>
      <c r="I72" s="52">
        <v>37.200000000000003</v>
      </c>
      <c r="J72" s="53"/>
      <c r="K72" s="52">
        <v>2.2999999999999998</v>
      </c>
      <c r="L72" s="49">
        <v>23.02</v>
      </c>
      <c r="M72" s="49">
        <v>108.88</v>
      </c>
      <c r="N72" s="49">
        <v>43.04</v>
      </c>
      <c r="O72" s="49">
        <v>1.73</v>
      </c>
    </row>
    <row r="73" spans="1:15" x14ac:dyDescent="0.15">
      <c r="A73" s="51" t="s">
        <v>209</v>
      </c>
      <c r="B73" s="50" t="s">
        <v>221</v>
      </c>
      <c r="C73" s="51">
        <v>180</v>
      </c>
      <c r="D73" s="49">
        <v>0.14000000000000001</v>
      </c>
      <c r="E73" s="49">
        <v>0.14000000000000001</v>
      </c>
      <c r="F73" s="52">
        <v>15.5</v>
      </c>
      <c r="G73" s="52">
        <v>64.8</v>
      </c>
      <c r="H73" s="49">
        <v>0.01</v>
      </c>
      <c r="I73" s="52">
        <v>3.6</v>
      </c>
      <c r="J73" s="52">
        <v>1.8</v>
      </c>
      <c r="K73" s="49">
        <v>7.0000000000000007E-2</v>
      </c>
      <c r="L73" s="49">
        <v>5.76</v>
      </c>
      <c r="M73" s="49">
        <v>3.96</v>
      </c>
      <c r="N73" s="49">
        <v>3.24</v>
      </c>
      <c r="O73" s="49">
        <v>0.83</v>
      </c>
    </row>
    <row r="74" spans="1:15" x14ac:dyDescent="0.15">
      <c r="A74" s="52"/>
      <c r="B74" s="50" t="s">
        <v>18</v>
      </c>
      <c r="C74" s="51">
        <v>20</v>
      </c>
      <c r="D74" s="49">
        <v>1.58</v>
      </c>
      <c r="E74" s="52">
        <v>0.2</v>
      </c>
      <c r="F74" s="49">
        <v>9.66</v>
      </c>
      <c r="G74" s="51">
        <v>47</v>
      </c>
      <c r="H74" s="49">
        <v>0.02</v>
      </c>
      <c r="I74" s="53"/>
      <c r="J74" s="53"/>
      <c r="K74" s="53"/>
      <c r="L74" s="51">
        <v>4</v>
      </c>
      <c r="M74" s="51">
        <v>13</v>
      </c>
      <c r="N74" s="52">
        <v>2.8</v>
      </c>
      <c r="O74" s="49">
        <v>0.22</v>
      </c>
    </row>
    <row r="75" spans="1:15" x14ac:dyDescent="0.15">
      <c r="A75" s="52"/>
      <c r="B75" s="50" t="s">
        <v>202</v>
      </c>
      <c r="C75" s="51">
        <v>40</v>
      </c>
      <c r="D75" s="49">
        <v>2.64</v>
      </c>
      <c r="E75" s="49">
        <v>0.48</v>
      </c>
      <c r="F75" s="49">
        <v>15.86</v>
      </c>
      <c r="G75" s="52">
        <v>79.2</v>
      </c>
      <c r="H75" s="49">
        <v>0.06</v>
      </c>
      <c r="I75" s="53"/>
      <c r="J75" s="53"/>
      <c r="K75" s="52">
        <v>0.4</v>
      </c>
      <c r="L75" s="52">
        <v>11.6</v>
      </c>
      <c r="M75" s="51">
        <v>60</v>
      </c>
      <c r="N75" s="52">
        <v>18.8</v>
      </c>
      <c r="O75" s="49">
        <v>1.56</v>
      </c>
    </row>
    <row r="76" spans="1:15" x14ac:dyDescent="0.15">
      <c r="A76" s="51" t="s">
        <v>19</v>
      </c>
      <c r="B76" s="50" t="s">
        <v>20</v>
      </c>
      <c r="C76" s="51">
        <v>100</v>
      </c>
      <c r="D76" s="52">
        <v>0.4</v>
      </c>
      <c r="E76" s="52">
        <v>0.4</v>
      </c>
      <c r="F76" s="52">
        <v>9.8000000000000007</v>
      </c>
      <c r="G76" s="51">
        <v>47</v>
      </c>
      <c r="H76" s="49">
        <v>0.03</v>
      </c>
      <c r="I76" s="51">
        <v>10</v>
      </c>
      <c r="J76" s="51">
        <v>5</v>
      </c>
      <c r="K76" s="52">
        <v>0.2</v>
      </c>
      <c r="L76" s="51">
        <v>16</v>
      </c>
      <c r="M76" s="51">
        <v>11</v>
      </c>
      <c r="N76" s="51">
        <v>9</v>
      </c>
      <c r="O76" s="52">
        <v>2.2000000000000002</v>
      </c>
    </row>
    <row r="77" spans="1:15" x14ac:dyDescent="0.15">
      <c r="A77" s="128" t="s">
        <v>40</v>
      </c>
      <c r="B77" s="128"/>
      <c r="C77" s="48">
        <v>880</v>
      </c>
      <c r="D77" s="49">
        <v>31.16</v>
      </c>
      <c r="E77" s="49">
        <v>27.6</v>
      </c>
      <c r="F77" s="49">
        <v>102.37</v>
      </c>
      <c r="G77" s="49">
        <v>789.76</v>
      </c>
      <c r="H77" s="49">
        <v>0.62</v>
      </c>
      <c r="I77" s="49">
        <v>97.55</v>
      </c>
      <c r="J77" s="52">
        <v>678.1</v>
      </c>
      <c r="K77" s="49">
        <v>11.39</v>
      </c>
      <c r="L77" s="49">
        <v>168.62</v>
      </c>
      <c r="M77" s="49">
        <v>563.87</v>
      </c>
      <c r="N77" s="49">
        <v>161.37</v>
      </c>
      <c r="O77" s="52">
        <v>9.1</v>
      </c>
    </row>
    <row r="78" spans="1:15" x14ac:dyDescent="0.15">
      <c r="A78" s="129" t="s">
        <v>203</v>
      </c>
      <c r="B78" s="129"/>
      <c r="C78" s="129"/>
      <c r="D78" s="49">
        <v>69.05</v>
      </c>
      <c r="E78" s="49">
        <v>69.55</v>
      </c>
      <c r="F78" s="49">
        <v>303.8</v>
      </c>
      <c r="G78" s="49">
        <v>2137.33</v>
      </c>
      <c r="H78" s="49">
        <v>1.1100000000000001</v>
      </c>
      <c r="I78" s="52">
        <v>123.6</v>
      </c>
      <c r="J78" s="52">
        <v>988.1</v>
      </c>
      <c r="K78" s="49">
        <v>24.25</v>
      </c>
      <c r="L78" s="52">
        <v>686.8</v>
      </c>
      <c r="M78" s="49">
        <v>1000.57</v>
      </c>
      <c r="N78" s="49">
        <v>295.70999999999998</v>
      </c>
      <c r="O78" s="49">
        <v>21.17</v>
      </c>
    </row>
    <row r="79" spans="1:15" x14ac:dyDescent="0.15">
      <c r="A79" s="37" t="s">
        <v>164</v>
      </c>
      <c r="B79" s="38" t="s">
        <v>165</v>
      </c>
      <c r="C79" s="39"/>
      <c r="D79" s="38"/>
      <c r="E79" s="38"/>
      <c r="F79" s="38"/>
      <c r="G79" s="38"/>
      <c r="H79" s="131"/>
      <c r="I79" s="131"/>
      <c r="J79" s="132"/>
      <c r="K79" s="132"/>
      <c r="L79" s="132"/>
      <c r="M79" s="132"/>
      <c r="N79" s="132"/>
      <c r="O79" s="132"/>
    </row>
    <row r="80" spans="1:15" x14ac:dyDescent="0.15">
      <c r="A80" s="37" t="s">
        <v>166</v>
      </c>
      <c r="B80" s="38" t="s">
        <v>167</v>
      </c>
      <c r="C80" s="39"/>
      <c r="D80" s="38"/>
      <c r="E80" s="38"/>
      <c r="F80" s="38"/>
      <c r="G80" s="38"/>
      <c r="H80" s="131"/>
      <c r="I80" s="131"/>
      <c r="J80" s="133"/>
      <c r="K80" s="133"/>
      <c r="L80" s="133"/>
      <c r="M80" s="133"/>
      <c r="N80" s="133"/>
      <c r="O80" s="133"/>
    </row>
    <row r="81" spans="1:15" x14ac:dyDescent="0.15">
      <c r="A81" s="42" t="s">
        <v>168</v>
      </c>
      <c r="B81" s="43" t="s">
        <v>222</v>
      </c>
      <c r="C81" s="44"/>
      <c r="D81" s="43"/>
      <c r="E81" s="43"/>
      <c r="F81" s="38"/>
      <c r="G81" s="38"/>
      <c r="H81" s="40"/>
      <c r="I81" s="40"/>
      <c r="J81" s="41"/>
      <c r="K81" s="41"/>
      <c r="L81" s="41"/>
      <c r="M81" s="41"/>
      <c r="N81" s="41"/>
      <c r="O81" s="41"/>
    </row>
    <row r="82" spans="1:15" x14ac:dyDescent="0.15">
      <c r="A82" s="40" t="s">
        <v>170</v>
      </c>
      <c r="B82" s="45">
        <v>1</v>
      </c>
      <c r="C82" s="46"/>
      <c r="D82" s="38"/>
      <c r="E82" s="38"/>
      <c r="F82" s="38"/>
      <c r="G82" s="38"/>
      <c r="H82" s="40"/>
      <c r="I82" s="40"/>
      <c r="J82" s="41"/>
      <c r="K82" s="41"/>
      <c r="L82" s="41"/>
      <c r="M82" s="41"/>
      <c r="N82" s="41"/>
      <c r="O82" s="41"/>
    </row>
    <row r="83" spans="1:15" x14ac:dyDescent="0.15">
      <c r="A83" s="134" t="s">
        <v>171</v>
      </c>
      <c r="B83" s="134" t="s">
        <v>172</v>
      </c>
      <c r="C83" s="134" t="s">
        <v>4</v>
      </c>
      <c r="D83" s="134" t="s">
        <v>173</v>
      </c>
      <c r="E83" s="134"/>
      <c r="F83" s="134"/>
      <c r="G83" s="134" t="s">
        <v>174</v>
      </c>
      <c r="H83" s="134" t="s">
        <v>175</v>
      </c>
      <c r="I83" s="134"/>
      <c r="J83" s="134"/>
      <c r="K83" s="134"/>
      <c r="L83" s="134" t="s">
        <v>176</v>
      </c>
      <c r="M83" s="134"/>
      <c r="N83" s="134"/>
      <c r="O83" s="134"/>
    </row>
    <row r="84" spans="1:15" x14ac:dyDescent="0.15">
      <c r="A84" s="134"/>
      <c r="B84" s="134"/>
      <c r="C84" s="134"/>
      <c r="D84" s="47" t="s">
        <v>177</v>
      </c>
      <c r="E84" s="47" t="s">
        <v>178</v>
      </c>
      <c r="F84" s="47" t="s">
        <v>179</v>
      </c>
      <c r="G84" s="134"/>
      <c r="H84" s="47" t="s">
        <v>180</v>
      </c>
      <c r="I84" s="47" t="s">
        <v>181</v>
      </c>
      <c r="J84" s="47" t="s">
        <v>182</v>
      </c>
      <c r="K84" s="47" t="s">
        <v>183</v>
      </c>
      <c r="L84" s="47" t="s">
        <v>184</v>
      </c>
      <c r="M84" s="47" t="s">
        <v>185</v>
      </c>
      <c r="N84" s="47" t="s">
        <v>186</v>
      </c>
      <c r="O84" s="47" t="s">
        <v>187</v>
      </c>
    </row>
    <row r="85" spans="1:15" x14ac:dyDescent="0.15">
      <c r="A85" s="48">
        <v>1</v>
      </c>
      <c r="B85" s="48">
        <v>2</v>
      </c>
      <c r="C85" s="48">
        <v>3</v>
      </c>
      <c r="D85" s="48">
        <v>4</v>
      </c>
      <c r="E85" s="48">
        <v>5</v>
      </c>
      <c r="F85" s="48">
        <v>6</v>
      </c>
      <c r="G85" s="48">
        <v>7</v>
      </c>
      <c r="H85" s="48">
        <v>8</v>
      </c>
      <c r="I85" s="48">
        <v>9</v>
      </c>
      <c r="J85" s="48">
        <v>10</v>
      </c>
      <c r="K85" s="48">
        <v>11</v>
      </c>
      <c r="L85" s="48">
        <v>12</v>
      </c>
      <c r="M85" s="48">
        <v>13</v>
      </c>
      <c r="N85" s="48">
        <v>14</v>
      </c>
      <c r="O85" s="48">
        <v>15</v>
      </c>
    </row>
    <row r="86" spans="1:15" x14ac:dyDescent="0.15">
      <c r="A86" s="127" t="s">
        <v>188</v>
      </c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</row>
    <row r="87" spans="1:15" x14ac:dyDescent="0.15">
      <c r="A87" s="49" t="s">
        <v>199</v>
      </c>
      <c r="B87" s="50" t="s">
        <v>34</v>
      </c>
      <c r="C87" s="51">
        <v>90</v>
      </c>
      <c r="D87" s="49">
        <v>14.24</v>
      </c>
      <c r="E87" s="49">
        <v>10.039999999999999</v>
      </c>
      <c r="F87" s="49">
        <v>4.29</v>
      </c>
      <c r="G87" s="49">
        <v>163.35</v>
      </c>
      <c r="H87" s="49">
        <v>0.05</v>
      </c>
      <c r="I87" s="52">
        <v>2.7</v>
      </c>
      <c r="J87" s="52">
        <v>7.1</v>
      </c>
      <c r="K87" s="49">
        <v>2.5299999999999998</v>
      </c>
      <c r="L87" s="49">
        <v>16.510000000000002</v>
      </c>
      <c r="M87" s="49">
        <v>154.22999999999999</v>
      </c>
      <c r="N87" s="49">
        <v>17.61</v>
      </c>
      <c r="O87" s="49">
        <v>1.24</v>
      </c>
    </row>
    <row r="88" spans="1:15" x14ac:dyDescent="0.15">
      <c r="A88" s="51" t="s">
        <v>200</v>
      </c>
      <c r="B88" s="50" t="s">
        <v>223</v>
      </c>
      <c r="C88" s="51">
        <v>180</v>
      </c>
      <c r="D88" s="49">
        <v>7.86</v>
      </c>
      <c r="E88" s="49">
        <v>6.85</v>
      </c>
      <c r="F88" s="49">
        <v>35.630000000000003</v>
      </c>
      <c r="G88" s="52">
        <v>235.3</v>
      </c>
      <c r="H88" s="49">
        <v>0.26</v>
      </c>
      <c r="I88" s="53"/>
      <c r="J88" s="53"/>
      <c r="K88" s="49">
        <v>2.62</v>
      </c>
      <c r="L88" s="52">
        <v>16.899999999999999</v>
      </c>
      <c r="M88" s="49">
        <v>186.95</v>
      </c>
      <c r="N88" s="49">
        <v>125.06</v>
      </c>
      <c r="O88" s="49">
        <v>4.24</v>
      </c>
    </row>
    <row r="89" spans="1:15" x14ac:dyDescent="0.15">
      <c r="A89" s="51" t="s">
        <v>206</v>
      </c>
      <c r="B89" s="50" t="s">
        <v>207</v>
      </c>
      <c r="C89" s="51">
        <v>180</v>
      </c>
      <c r="D89" s="49">
        <v>0.05</v>
      </c>
      <c r="E89" s="49">
        <v>0.01</v>
      </c>
      <c r="F89" s="49">
        <v>12.16</v>
      </c>
      <c r="G89" s="49">
        <v>49.93</v>
      </c>
      <c r="H89" s="53"/>
      <c r="I89" s="52">
        <v>2.5</v>
      </c>
      <c r="J89" s="53"/>
      <c r="K89" s="49">
        <v>0.01</v>
      </c>
      <c r="L89" s="49">
        <v>7.35</v>
      </c>
      <c r="M89" s="49">
        <v>9.56</v>
      </c>
      <c r="N89" s="49">
        <v>5.12</v>
      </c>
      <c r="O89" s="49">
        <v>0.89</v>
      </c>
    </row>
    <row r="90" spans="1:15" x14ac:dyDescent="0.15">
      <c r="A90" s="49"/>
      <c r="B90" s="50" t="s">
        <v>18</v>
      </c>
      <c r="C90" s="51">
        <v>40</v>
      </c>
      <c r="D90" s="49">
        <v>3.16</v>
      </c>
      <c r="E90" s="52">
        <v>0.4</v>
      </c>
      <c r="F90" s="49">
        <v>19.32</v>
      </c>
      <c r="G90" s="51">
        <v>94</v>
      </c>
      <c r="H90" s="49">
        <v>0.04</v>
      </c>
      <c r="I90" s="53"/>
      <c r="J90" s="53"/>
      <c r="K90" s="53"/>
      <c r="L90" s="51">
        <v>8</v>
      </c>
      <c r="M90" s="51">
        <v>26</v>
      </c>
      <c r="N90" s="52">
        <v>5.6</v>
      </c>
      <c r="O90" s="49">
        <v>0.44</v>
      </c>
    </row>
    <row r="91" spans="1:15" x14ac:dyDescent="0.15">
      <c r="A91" s="51" t="s">
        <v>19</v>
      </c>
      <c r="B91" s="50" t="s">
        <v>62</v>
      </c>
      <c r="C91" s="51">
        <v>100</v>
      </c>
      <c r="D91" s="52">
        <v>0.8</v>
      </c>
      <c r="E91" s="52">
        <v>0.2</v>
      </c>
      <c r="F91" s="52">
        <v>7.5</v>
      </c>
      <c r="G91" s="51">
        <v>38</v>
      </c>
      <c r="H91" s="49">
        <v>0.06</v>
      </c>
      <c r="I91" s="51">
        <v>38</v>
      </c>
      <c r="J91" s="53"/>
      <c r="K91" s="52">
        <v>0.2</v>
      </c>
      <c r="L91" s="51">
        <v>35</v>
      </c>
      <c r="M91" s="51">
        <v>17</v>
      </c>
      <c r="N91" s="51">
        <v>11</v>
      </c>
      <c r="O91" s="52">
        <v>0.1</v>
      </c>
    </row>
    <row r="92" spans="1:15" x14ac:dyDescent="0.15">
      <c r="A92" s="128" t="s">
        <v>194</v>
      </c>
      <c r="B92" s="128"/>
      <c r="C92" s="48">
        <v>590</v>
      </c>
      <c r="D92" s="49">
        <v>26.11</v>
      </c>
      <c r="E92" s="49">
        <v>17.5</v>
      </c>
      <c r="F92" s="49">
        <v>78.900000000000006</v>
      </c>
      <c r="G92" s="49">
        <v>580.58000000000004</v>
      </c>
      <c r="H92" s="49">
        <v>0.41</v>
      </c>
      <c r="I92" s="52">
        <v>43.2</v>
      </c>
      <c r="J92" s="52">
        <v>7.1</v>
      </c>
      <c r="K92" s="49">
        <v>5.36</v>
      </c>
      <c r="L92" s="49">
        <v>83.76</v>
      </c>
      <c r="M92" s="49">
        <v>393.74</v>
      </c>
      <c r="N92" s="49">
        <v>164.39</v>
      </c>
      <c r="O92" s="49">
        <v>6.91</v>
      </c>
    </row>
    <row r="93" spans="1:15" x14ac:dyDescent="0.15">
      <c r="A93" s="127" t="s">
        <v>26</v>
      </c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</row>
    <row r="94" spans="1:15" x14ac:dyDescent="0.15">
      <c r="A94" s="51" t="s">
        <v>108</v>
      </c>
      <c r="B94" s="50" t="s">
        <v>109</v>
      </c>
      <c r="C94" s="51">
        <v>60</v>
      </c>
      <c r="D94" s="49">
        <v>0.73</v>
      </c>
      <c r="E94" s="49">
        <v>5.0599999999999996</v>
      </c>
      <c r="F94" s="49">
        <v>3.68</v>
      </c>
      <c r="G94" s="52">
        <v>63.6</v>
      </c>
      <c r="H94" s="49">
        <v>0.01</v>
      </c>
      <c r="I94" s="49">
        <v>4.8499999999999996</v>
      </c>
      <c r="J94" s="49">
        <v>1.05</v>
      </c>
      <c r="K94" s="49">
        <v>2.2599999999999998</v>
      </c>
      <c r="L94" s="49">
        <v>22.33</v>
      </c>
      <c r="M94" s="49">
        <v>22.83</v>
      </c>
      <c r="N94" s="52">
        <v>11.2</v>
      </c>
      <c r="O94" s="49">
        <v>0.66</v>
      </c>
    </row>
    <row r="95" spans="1:15" ht="24" x14ac:dyDescent="0.15">
      <c r="A95" s="51" t="s">
        <v>224</v>
      </c>
      <c r="B95" s="50" t="s">
        <v>112</v>
      </c>
      <c r="C95" s="51">
        <v>200</v>
      </c>
      <c r="D95" s="49">
        <v>7.51</v>
      </c>
      <c r="E95" s="49">
        <v>5.79</v>
      </c>
      <c r="F95" s="49">
        <v>15.66</v>
      </c>
      <c r="G95" s="49">
        <v>145.12</v>
      </c>
      <c r="H95" s="49">
        <v>0.21</v>
      </c>
      <c r="I95" s="49">
        <v>9.6199999999999992</v>
      </c>
      <c r="J95" s="52">
        <v>182.4</v>
      </c>
      <c r="K95" s="49">
        <v>2.0299999999999998</v>
      </c>
      <c r="L95" s="49">
        <v>29.15</v>
      </c>
      <c r="M95" s="49">
        <v>97.61</v>
      </c>
      <c r="N95" s="52">
        <v>31.9</v>
      </c>
      <c r="O95" s="49">
        <v>1.98</v>
      </c>
    </row>
    <row r="96" spans="1:15" ht="24" x14ac:dyDescent="0.15">
      <c r="A96" s="49" t="s">
        <v>211</v>
      </c>
      <c r="B96" s="50" t="s">
        <v>212</v>
      </c>
      <c r="C96" s="51">
        <v>120</v>
      </c>
      <c r="D96" s="49">
        <v>14.5</v>
      </c>
      <c r="E96" s="49">
        <v>14.96</v>
      </c>
      <c r="F96" s="49">
        <v>17</v>
      </c>
      <c r="G96" s="49">
        <v>262.08999999999997</v>
      </c>
      <c r="H96" s="49">
        <v>0.12</v>
      </c>
      <c r="I96" s="51">
        <v>6.95</v>
      </c>
      <c r="J96" s="53">
        <v>300</v>
      </c>
      <c r="K96" s="49">
        <v>4.4800000000000004</v>
      </c>
      <c r="L96" s="49">
        <v>33.799999999999997</v>
      </c>
      <c r="M96" s="49">
        <v>159.57</v>
      </c>
      <c r="N96" s="49">
        <v>33.28</v>
      </c>
      <c r="O96" s="49">
        <v>2.27</v>
      </c>
    </row>
    <row r="97" spans="1:15" x14ac:dyDescent="0.15">
      <c r="A97" s="51" t="s">
        <v>213</v>
      </c>
      <c r="B97" s="50" t="s">
        <v>214</v>
      </c>
      <c r="C97" s="51">
        <v>150</v>
      </c>
      <c r="D97" s="49">
        <v>7.92</v>
      </c>
      <c r="E97" s="49">
        <v>5.72</v>
      </c>
      <c r="F97" s="49">
        <v>50.76</v>
      </c>
      <c r="G97" s="49">
        <v>286.45999999999998</v>
      </c>
      <c r="H97" s="49">
        <v>0.12</v>
      </c>
      <c r="I97" s="53"/>
      <c r="J97" s="53"/>
      <c r="K97" s="49">
        <v>3.19</v>
      </c>
      <c r="L97" s="52">
        <v>18.100000000000001</v>
      </c>
      <c r="M97" s="49">
        <v>63.64</v>
      </c>
      <c r="N97" s="49">
        <v>11.78</v>
      </c>
      <c r="O97" s="49">
        <v>1.21</v>
      </c>
    </row>
    <row r="98" spans="1:15" x14ac:dyDescent="0.15">
      <c r="A98" s="51" t="s">
        <v>201</v>
      </c>
      <c r="B98" s="50" t="s">
        <v>38</v>
      </c>
      <c r="C98" s="51">
        <v>180</v>
      </c>
      <c r="D98" s="49">
        <v>0.33</v>
      </c>
      <c r="E98" s="49">
        <v>0.02</v>
      </c>
      <c r="F98" s="49">
        <v>20.83</v>
      </c>
      <c r="G98" s="49">
        <v>85.83</v>
      </c>
      <c r="H98" s="53"/>
      <c r="I98" s="52">
        <v>0.3</v>
      </c>
      <c r="J98" s="49">
        <v>0.45</v>
      </c>
      <c r="K98" s="49">
        <v>0.15</v>
      </c>
      <c r="L98" s="49">
        <v>16.649999999999999</v>
      </c>
      <c r="M98" s="49">
        <v>11.55</v>
      </c>
      <c r="N98" s="52">
        <v>4.5</v>
      </c>
      <c r="O98" s="49">
        <v>0.94</v>
      </c>
    </row>
    <row r="99" spans="1:15" x14ac:dyDescent="0.15">
      <c r="A99" s="52"/>
      <c r="B99" s="50" t="s">
        <v>202</v>
      </c>
      <c r="C99" s="51">
        <v>40</v>
      </c>
      <c r="D99" s="49">
        <v>2.64</v>
      </c>
      <c r="E99" s="49">
        <v>0.48</v>
      </c>
      <c r="F99" s="49">
        <v>15.86</v>
      </c>
      <c r="G99" s="52">
        <v>79.2</v>
      </c>
      <c r="H99" s="49">
        <v>0.06</v>
      </c>
      <c r="I99" s="53"/>
      <c r="J99" s="53"/>
      <c r="K99" s="52">
        <v>0.4</v>
      </c>
      <c r="L99" s="52">
        <v>11.6</v>
      </c>
      <c r="M99" s="51">
        <v>60</v>
      </c>
      <c r="N99" s="52">
        <v>18.8</v>
      </c>
      <c r="O99" s="49">
        <v>1.56</v>
      </c>
    </row>
    <row r="100" spans="1:15" x14ac:dyDescent="0.15">
      <c r="A100" s="52"/>
      <c r="B100" s="50" t="s">
        <v>18</v>
      </c>
      <c r="C100" s="51">
        <v>20</v>
      </c>
      <c r="D100" s="49">
        <v>1.58</v>
      </c>
      <c r="E100" s="52">
        <v>0.2</v>
      </c>
      <c r="F100" s="49">
        <v>9.66</v>
      </c>
      <c r="G100" s="51">
        <v>47</v>
      </c>
      <c r="H100" s="49">
        <v>0.02</v>
      </c>
      <c r="I100" s="53"/>
      <c r="J100" s="53"/>
      <c r="K100" s="53"/>
      <c r="L100" s="51">
        <v>4</v>
      </c>
      <c r="M100" s="51">
        <v>13</v>
      </c>
      <c r="N100" s="52">
        <v>2.8</v>
      </c>
      <c r="O100" s="49">
        <v>0.22</v>
      </c>
    </row>
    <row r="101" spans="1:15" x14ac:dyDescent="0.15">
      <c r="A101" s="51" t="s">
        <v>19</v>
      </c>
      <c r="B101" s="50" t="s">
        <v>20</v>
      </c>
      <c r="C101" s="51">
        <v>100</v>
      </c>
      <c r="D101" s="52">
        <v>0.4</v>
      </c>
      <c r="E101" s="52">
        <v>0.4</v>
      </c>
      <c r="F101" s="52">
        <v>9.8000000000000007</v>
      </c>
      <c r="G101" s="51">
        <v>47</v>
      </c>
      <c r="H101" s="49">
        <v>0.03</v>
      </c>
      <c r="I101" s="51">
        <v>10</v>
      </c>
      <c r="J101" s="51">
        <v>5</v>
      </c>
      <c r="K101" s="52">
        <v>0.2</v>
      </c>
      <c r="L101" s="51">
        <v>16</v>
      </c>
      <c r="M101" s="51">
        <v>11</v>
      </c>
      <c r="N101" s="51">
        <v>9</v>
      </c>
      <c r="O101" s="52">
        <v>2.2000000000000002</v>
      </c>
    </row>
    <row r="102" spans="1:15" s="38" customFormat="1" ht="15" customHeight="1" x14ac:dyDescent="0.15">
      <c r="A102" s="128" t="s">
        <v>40</v>
      </c>
      <c r="B102" s="128"/>
      <c r="C102" s="48">
        <v>870</v>
      </c>
      <c r="D102" s="49">
        <v>35.61</v>
      </c>
      <c r="E102" s="49">
        <v>32.630000000000003</v>
      </c>
      <c r="F102" s="49">
        <v>143.25</v>
      </c>
      <c r="G102" s="52">
        <v>1016.3</v>
      </c>
      <c r="H102" s="49">
        <v>0.56999999999999995</v>
      </c>
      <c r="I102" s="49">
        <v>31.72</v>
      </c>
      <c r="J102" s="52">
        <v>488.9</v>
      </c>
      <c r="K102" s="49">
        <v>12.71</v>
      </c>
      <c r="L102" s="49">
        <v>151.63</v>
      </c>
      <c r="M102" s="52">
        <v>439.2</v>
      </c>
      <c r="N102" s="49">
        <v>123.26</v>
      </c>
      <c r="O102" s="49">
        <v>11.04</v>
      </c>
    </row>
    <row r="103" spans="1:15" s="38" customFormat="1" ht="15" customHeight="1" x14ac:dyDescent="0.15">
      <c r="A103" s="128" t="s">
        <v>196</v>
      </c>
      <c r="B103" s="128"/>
      <c r="C103" s="54"/>
      <c r="D103" s="49">
        <v>5.29</v>
      </c>
      <c r="E103" s="49">
        <v>4.13</v>
      </c>
      <c r="F103" s="49">
        <v>49.92</v>
      </c>
      <c r="G103" s="49">
        <v>263.24</v>
      </c>
      <c r="H103" s="49">
        <v>0.12</v>
      </c>
      <c r="I103" s="51">
        <v>4</v>
      </c>
      <c r="J103" s="53"/>
      <c r="K103" s="49">
        <v>1.65</v>
      </c>
      <c r="L103" s="52">
        <v>68.2</v>
      </c>
      <c r="M103" s="49">
        <v>71.91</v>
      </c>
      <c r="N103" s="49">
        <v>30.56</v>
      </c>
      <c r="O103" s="49">
        <v>3.78</v>
      </c>
    </row>
    <row r="104" spans="1:15" s="38" customFormat="1" ht="15" customHeight="1" x14ac:dyDescent="0.15">
      <c r="A104" s="129" t="s">
        <v>203</v>
      </c>
      <c r="B104" s="129"/>
      <c r="C104" s="129"/>
      <c r="D104" s="49">
        <v>73.41</v>
      </c>
      <c r="E104" s="49">
        <v>70.56</v>
      </c>
      <c r="F104" s="49">
        <v>313.95999999999998</v>
      </c>
      <c r="G104" s="49">
        <v>2202.21</v>
      </c>
      <c r="H104" s="49">
        <v>1.1499999999999999</v>
      </c>
      <c r="I104" s="49">
        <v>78.92</v>
      </c>
      <c r="J104" s="51">
        <v>501</v>
      </c>
      <c r="K104" s="49">
        <v>22.92</v>
      </c>
      <c r="L104" s="49">
        <v>669.92</v>
      </c>
      <c r="M104" s="49">
        <v>995.99</v>
      </c>
      <c r="N104" s="49">
        <v>353.93</v>
      </c>
      <c r="O104" s="49">
        <v>22.86</v>
      </c>
    </row>
    <row r="105" spans="1:15" s="38" customFormat="1" ht="15" customHeight="1" x14ac:dyDescent="0.15">
      <c r="A105" s="37" t="s">
        <v>164</v>
      </c>
      <c r="B105" s="38" t="s">
        <v>165</v>
      </c>
      <c r="C105" s="39"/>
      <c r="H105" s="131"/>
      <c r="I105" s="131"/>
      <c r="J105" s="132"/>
      <c r="K105" s="132"/>
      <c r="L105" s="132"/>
      <c r="M105" s="132"/>
      <c r="N105" s="132"/>
      <c r="O105" s="132"/>
    </row>
    <row r="106" spans="1:15" ht="12.75" customHeight="1" x14ac:dyDescent="0.15">
      <c r="A106" s="37" t="s">
        <v>166</v>
      </c>
      <c r="B106" s="38" t="s">
        <v>167</v>
      </c>
      <c r="C106" s="39"/>
      <c r="D106" s="38"/>
      <c r="E106" s="38"/>
      <c r="F106" s="38"/>
      <c r="G106" s="38"/>
      <c r="H106" s="131"/>
      <c r="I106" s="131"/>
      <c r="J106" s="133"/>
      <c r="K106" s="133"/>
      <c r="L106" s="133"/>
      <c r="M106" s="133"/>
      <c r="N106" s="133"/>
      <c r="O106" s="133"/>
    </row>
    <row r="107" spans="1:15" x14ac:dyDescent="0.15">
      <c r="A107" s="42" t="s">
        <v>168</v>
      </c>
      <c r="B107" s="43" t="s">
        <v>225</v>
      </c>
      <c r="C107" s="44"/>
      <c r="D107" s="43"/>
      <c r="E107" s="43"/>
      <c r="F107" s="38"/>
      <c r="G107" s="38"/>
      <c r="H107" s="40"/>
      <c r="I107" s="40"/>
      <c r="J107" s="41"/>
      <c r="K107" s="41"/>
      <c r="L107" s="41"/>
      <c r="M107" s="41"/>
      <c r="N107" s="41"/>
      <c r="O107" s="41"/>
    </row>
    <row r="108" spans="1:15" x14ac:dyDescent="0.15">
      <c r="A108" s="40" t="s">
        <v>170</v>
      </c>
      <c r="B108" s="45">
        <v>1</v>
      </c>
      <c r="C108" s="46"/>
      <c r="D108" s="38"/>
      <c r="E108" s="38"/>
      <c r="F108" s="38"/>
      <c r="G108" s="38"/>
      <c r="H108" s="40"/>
      <c r="I108" s="40"/>
      <c r="J108" s="41"/>
      <c r="K108" s="41"/>
      <c r="L108" s="41"/>
      <c r="M108" s="41"/>
      <c r="N108" s="41"/>
      <c r="O108" s="41"/>
    </row>
    <row r="109" spans="1:15" x14ac:dyDescent="0.15">
      <c r="A109" s="134" t="s">
        <v>171</v>
      </c>
      <c r="B109" s="134" t="s">
        <v>172</v>
      </c>
      <c r="C109" s="134" t="s">
        <v>4</v>
      </c>
      <c r="D109" s="134" t="s">
        <v>173</v>
      </c>
      <c r="E109" s="134"/>
      <c r="F109" s="134"/>
      <c r="G109" s="134" t="s">
        <v>174</v>
      </c>
      <c r="H109" s="134" t="s">
        <v>175</v>
      </c>
      <c r="I109" s="134"/>
      <c r="J109" s="134"/>
      <c r="K109" s="134"/>
      <c r="L109" s="134" t="s">
        <v>176</v>
      </c>
      <c r="M109" s="134"/>
      <c r="N109" s="134"/>
      <c r="O109" s="134"/>
    </row>
    <row r="110" spans="1:15" x14ac:dyDescent="0.15">
      <c r="A110" s="134"/>
      <c r="B110" s="134"/>
      <c r="C110" s="134"/>
      <c r="D110" s="47" t="s">
        <v>177</v>
      </c>
      <c r="E110" s="47" t="s">
        <v>178</v>
      </c>
      <c r="F110" s="47" t="s">
        <v>179</v>
      </c>
      <c r="G110" s="134"/>
      <c r="H110" s="47" t="s">
        <v>180</v>
      </c>
      <c r="I110" s="47" t="s">
        <v>181</v>
      </c>
      <c r="J110" s="47" t="s">
        <v>182</v>
      </c>
      <c r="K110" s="47" t="s">
        <v>183</v>
      </c>
      <c r="L110" s="47" t="s">
        <v>184</v>
      </c>
      <c r="M110" s="47" t="s">
        <v>185</v>
      </c>
      <c r="N110" s="47" t="s">
        <v>186</v>
      </c>
      <c r="O110" s="47" t="s">
        <v>187</v>
      </c>
    </row>
    <row r="111" spans="1:15" x14ac:dyDescent="0.15">
      <c r="A111" s="48">
        <v>1</v>
      </c>
      <c r="B111" s="48">
        <v>2</v>
      </c>
      <c r="C111" s="48">
        <v>3</v>
      </c>
      <c r="D111" s="48">
        <v>4</v>
      </c>
      <c r="E111" s="48">
        <v>5</v>
      </c>
      <c r="F111" s="48">
        <v>6</v>
      </c>
      <c r="G111" s="48">
        <v>7</v>
      </c>
      <c r="H111" s="48">
        <v>8</v>
      </c>
      <c r="I111" s="48">
        <v>9</v>
      </c>
      <c r="J111" s="48">
        <v>10</v>
      </c>
      <c r="K111" s="48">
        <v>11</v>
      </c>
      <c r="L111" s="48">
        <v>12</v>
      </c>
      <c r="M111" s="48">
        <v>13</v>
      </c>
      <c r="N111" s="48">
        <v>14</v>
      </c>
      <c r="O111" s="48">
        <v>15</v>
      </c>
    </row>
    <row r="112" spans="1:15" x14ac:dyDescent="0.15">
      <c r="A112" s="127" t="s">
        <v>188</v>
      </c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</row>
    <row r="113" spans="1:15" x14ac:dyDescent="0.15">
      <c r="A113" s="49" t="s">
        <v>189</v>
      </c>
      <c r="B113" s="50" t="s">
        <v>116</v>
      </c>
      <c r="C113" s="51">
        <v>20</v>
      </c>
      <c r="D113" s="49">
        <v>0.22</v>
      </c>
      <c r="E113" s="49">
        <v>0.04</v>
      </c>
      <c r="F113" s="49">
        <v>0.76</v>
      </c>
      <c r="G113" s="52">
        <v>4.8</v>
      </c>
      <c r="H113" s="49">
        <v>0.01</v>
      </c>
      <c r="I113" s="51">
        <v>5</v>
      </c>
      <c r="J113" s="53"/>
      <c r="K113" s="49">
        <v>0.14000000000000001</v>
      </c>
      <c r="L113" s="52">
        <v>2.8</v>
      </c>
      <c r="M113" s="52">
        <v>5.2</v>
      </c>
      <c r="N113" s="51">
        <v>4</v>
      </c>
      <c r="O113" s="49">
        <v>0.18</v>
      </c>
    </row>
    <row r="114" spans="1:15" ht="24" x14ac:dyDescent="0.15">
      <c r="A114" s="49" t="s">
        <v>218</v>
      </c>
      <c r="B114" s="50" t="s">
        <v>219</v>
      </c>
      <c r="C114" s="51">
        <v>90</v>
      </c>
      <c r="D114" s="49">
        <v>20.45</v>
      </c>
      <c r="E114" s="49">
        <v>12.6</v>
      </c>
      <c r="F114" s="49">
        <v>10.15</v>
      </c>
      <c r="G114" s="49">
        <v>236.91</v>
      </c>
      <c r="H114" s="49">
        <v>0.19</v>
      </c>
      <c r="I114" s="49">
        <v>8.5</v>
      </c>
      <c r="J114" s="52">
        <v>411.3</v>
      </c>
      <c r="K114" s="49">
        <v>4.7300000000000004</v>
      </c>
      <c r="L114" s="49">
        <v>60.17</v>
      </c>
      <c r="M114" s="49">
        <v>310.54000000000002</v>
      </c>
      <c r="N114" s="49">
        <v>58.55</v>
      </c>
      <c r="O114" s="49">
        <v>1.6</v>
      </c>
    </row>
    <row r="115" spans="1:15" x14ac:dyDescent="0.15">
      <c r="A115" s="51" t="s">
        <v>220</v>
      </c>
      <c r="B115" s="50" t="s">
        <v>96</v>
      </c>
      <c r="C115" s="51">
        <v>150</v>
      </c>
      <c r="D115" s="49">
        <v>3.72</v>
      </c>
      <c r="E115" s="49">
        <v>5.53</v>
      </c>
      <c r="F115" s="49">
        <v>30.32</v>
      </c>
      <c r="G115" s="49">
        <v>186.32</v>
      </c>
      <c r="H115" s="49">
        <v>0.23</v>
      </c>
      <c r="I115" s="52">
        <v>37.200000000000003</v>
      </c>
      <c r="J115" s="53"/>
      <c r="K115" s="52">
        <v>2.2999999999999998</v>
      </c>
      <c r="L115" s="49">
        <v>23.02</v>
      </c>
      <c r="M115" s="49">
        <v>108.88</v>
      </c>
      <c r="N115" s="49">
        <v>43.04</v>
      </c>
      <c r="O115" s="49">
        <v>1.73</v>
      </c>
    </row>
    <row r="116" spans="1:15" x14ac:dyDescent="0.15">
      <c r="A116" s="51" t="s">
        <v>215</v>
      </c>
      <c r="B116" s="50" t="s">
        <v>86</v>
      </c>
      <c r="C116" s="51">
        <v>180</v>
      </c>
      <c r="D116" s="53"/>
      <c r="E116" s="53"/>
      <c r="F116" s="49">
        <v>11.98</v>
      </c>
      <c r="G116" s="49">
        <v>47.89</v>
      </c>
      <c r="H116" s="53"/>
      <c r="I116" s="52">
        <v>0.1</v>
      </c>
      <c r="J116" s="53"/>
      <c r="K116" s="53"/>
      <c r="L116" s="49">
        <v>4.95</v>
      </c>
      <c r="M116" s="49">
        <v>8.24</v>
      </c>
      <c r="N116" s="52">
        <v>4.4000000000000004</v>
      </c>
      <c r="O116" s="49">
        <v>0.86</v>
      </c>
    </row>
    <row r="117" spans="1:15" x14ac:dyDescent="0.15">
      <c r="A117" s="49"/>
      <c r="B117" s="50" t="s">
        <v>18</v>
      </c>
      <c r="C117" s="51">
        <v>40</v>
      </c>
      <c r="D117" s="49">
        <v>3.16</v>
      </c>
      <c r="E117" s="52">
        <v>0.4</v>
      </c>
      <c r="F117" s="49">
        <v>19.32</v>
      </c>
      <c r="G117" s="51">
        <v>94</v>
      </c>
      <c r="H117" s="49">
        <v>0.04</v>
      </c>
      <c r="I117" s="53"/>
      <c r="J117" s="53"/>
      <c r="K117" s="53"/>
      <c r="L117" s="51">
        <v>8</v>
      </c>
      <c r="M117" s="51">
        <v>26</v>
      </c>
      <c r="N117" s="52">
        <v>5.6</v>
      </c>
      <c r="O117" s="49">
        <v>0.44</v>
      </c>
    </row>
    <row r="118" spans="1:15" x14ac:dyDescent="0.15">
      <c r="A118" s="51" t="s">
        <v>19</v>
      </c>
      <c r="B118" s="50" t="s">
        <v>20</v>
      </c>
      <c r="C118" s="51">
        <v>100</v>
      </c>
      <c r="D118" s="52">
        <v>0.4</v>
      </c>
      <c r="E118" s="52">
        <v>0.4</v>
      </c>
      <c r="F118" s="52">
        <v>9.8000000000000007</v>
      </c>
      <c r="G118" s="51">
        <v>47</v>
      </c>
      <c r="H118" s="49">
        <v>0.03</v>
      </c>
      <c r="I118" s="51">
        <v>10</v>
      </c>
      <c r="J118" s="51">
        <v>5</v>
      </c>
      <c r="K118" s="52">
        <v>0.2</v>
      </c>
      <c r="L118" s="51">
        <v>16</v>
      </c>
      <c r="M118" s="51">
        <v>11</v>
      </c>
      <c r="N118" s="51">
        <v>9</v>
      </c>
      <c r="O118" s="52">
        <v>2.2000000000000002</v>
      </c>
    </row>
    <row r="119" spans="1:15" x14ac:dyDescent="0.15">
      <c r="A119" s="128" t="s">
        <v>194</v>
      </c>
      <c r="B119" s="128"/>
      <c r="C119" s="48">
        <v>620</v>
      </c>
      <c r="D119" s="49">
        <v>27.95</v>
      </c>
      <c r="E119" s="49">
        <v>18.97</v>
      </c>
      <c r="F119" s="49">
        <v>82.33</v>
      </c>
      <c r="G119" s="49">
        <v>616.98</v>
      </c>
      <c r="H119" s="52">
        <v>0.5</v>
      </c>
      <c r="I119" s="52">
        <v>60.8</v>
      </c>
      <c r="J119" s="52">
        <v>416.3</v>
      </c>
      <c r="K119" s="49">
        <v>7.37</v>
      </c>
      <c r="L119" s="49">
        <v>114.94</v>
      </c>
      <c r="M119" s="49">
        <v>469.86</v>
      </c>
      <c r="N119" s="49">
        <v>124.59</v>
      </c>
      <c r="O119" s="49">
        <v>7.01</v>
      </c>
    </row>
    <row r="120" spans="1:15" x14ac:dyDescent="0.15">
      <c r="A120" s="127" t="s">
        <v>26</v>
      </c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</row>
    <row r="121" spans="1:15" x14ac:dyDescent="0.15">
      <c r="A121" s="51" t="s">
        <v>226</v>
      </c>
      <c r="B121" s="50" t="s">
        <v>119</v>
      </c>
      <c r="C121" s="51">
        <v>60</v>
      </c>
      <c r="D121" s="49">
        <v>0.59</v>
      </c>
      <c r="E121" s="49">
        <v>5.09</v>
      </c>
      <c r="F121" s="49">
        <v>2.1800000000000002</v>
      </c>
      <c r="G121" s="49">
        <v>57.61</v>
      </c>
      <c r="H121" s="49">
        <v>0.03</v>
      </c>
      <c r="I121" s="49">
        <v>9.59</v>
      </c>
      <c r="J121" s="53"/>
      <c r="K121" s="49">
        <v>2.44</v>
      </c>
      <c r="L121" s="49">
        <v>13.96</v>
      </c>
      <c r="M121" s="49">
        <v>19.63</v>
      </c>
      <c r="N121" s="49">
        <v>10.220000000000001</v>
      </c>
      <c r="O121" s="49">
        <v>0.46</v>
      </c>
    </row>
    <row r="122" spans="1:15" ht="24" x14ac:dyDescent="0.15">
      <c r="A122" s="51" t="s">
        <v>227</v>
      </c>
      <c r="B122" s="50" t="s">
        <v>228</v>
      </c>
      <c r="C122" s="51">
        <v>200</v>
      </c>
      <c r="D122" s="49">
        <v>5.18</v>
      </c>
      <c r="E122" s="49">
        <v>7.74</v>
      </c>
      <c r="F122" s="49">
        <v>9.36</v>
      </c>
      <c r="G122" s="49">
        <v>128.59</v>
      </c>
      <c r="H122" s="49">
        <v>0.06</v>
      </c>
      <c r="I122" s="49">
        <v>31.05</v>
      </c>
      <c r="J122" s="51">
        <v>232</v>
      </c>
      <c r="K122" s="49">
        <v>2.37</v>
      </c>
      <c r="L122" s="49">
        <v>38.18</v>
      </c>
      <c r="M122" s="49">
        <v>48.27</v>
      </c>
      <c r="N122" s="49">
        <v>21.88</v>
      </c>
      <c r="O122" s="49">
        <v>0.81</v>
      </c>
    </row>
    <row r="123" spans="1:15" x14ac:dyDescent="0.15">
      <c r="A123" s="51" t="s">
        <v>229</v>
      </c>
      <c r="B123" s="50" t="s">
        <v>230</v>
      </c>
      <c r="C123" s="51">
        <v>240</v>
      </c>
      <c r="D123" s="49">
        <v>28.86</v>
      </c>
      <c r="E123" s="49">
        <v>24.81</v>
      </c>
      <c r="F123" s="49">
        <v>40.69</v>
      </c>
      <c r="G123" s="52">
        <v>502.5</v>
      </c>
      <c r="H123" s="49">
        <v>0.19</v>
      </c>
      <c r="I123" s="49">
        <v>5.84</v>
      </c>
      <c r="J123" s="52">
        <v>812.8</v>
      </c>
      <c r="K123" s="49">
        <v>2.09</v>
      </c>
      <c r="L123" s="49">
        <v>40.450000000000003</v>
      </c>
      <c r="M123" s="49">
        <v>315.45</v>
      </c>
      <c r="N123" s="49">
        <v>66.56</v>
      </c>
      <c r="O123" s="49">
        <v>2.62</v>
      </c>
    </row>
    <row r="124" spans="1:15" x14ac:dyDescent="0.15">
      <c r="A124" s="51" t="s">
        <v>209</v>
      </c>
      <c r="B124" s="50" t="s">
        <v>69</v>
      </c>
      <c r="C124" s="51">
        <v>180</v>
      </c>
      <c r="D124" s="49">
        <v>0.14000000000000001</v>
      </c>
      <c r="E124" s="49">
        <v>0.04</v>
      </c>
      <c r="F124" s="49">
        <v>13.88</v>
      </c>
      <c r="G124" s="49">
        <v>57.24</v>
      </c>
      <c r="H124" s="49">
        <v>0.01</v>
      </c>
      <c r="I124" s="52">
        <v>2.7</v>
      </c>
      <c r="J124" s="53"/>
      <c r="K124" s="49">
        <v>0.05</v>
      </c>
      <c r="L124" s="49">
        <v>6.66</v>
      </c>
      <c r="M124" s="52">
        <v>5.4</v>
      </c>
      <c r="N124" s="49">
        <v>4.68</v>
      </c>
      <c r="O124" s="49">
        <v>0.13</v>
      </c>
    </row>
    <row r="125" spans="1:15" x14ac:dyDescent="0.15">
      <c r="A125" s="52"/>
      <c r="B125" s="50" t="s">
        <v>202</v>
      </c>
      <c r="C125" s="51">
        <v>40</v>
      </c>
      <c r="D125" s="49">
        <v>2.64</v>
      </c>
      <c r="E125" s="49">
        <v>0.48</v>
      </c>
      <c r="F125" s="49">
        <v>15.86</v>
      </c>
      <c r="G125" s="52">
        <v>79.2</v>
      </c>
      <c r="H125" s="49">
        <v>0.06</v>
      </c>
      <c r="I125" s="53"/>
      <c r="J125" s="53"/>
      <c r="K125" s="52">
        <v>0.4</v>
      </c>
      <c r="L125" s="52">
        <v>11.6</v>
      </c>
      <c r="M125" s="51">
        <v>60</v>
      </c>
      <c r="N125" s="52">
        <v>18.8</v>
      </c>
      <c r="O125" s="49">
        <v>1.56</v>
      </c>
    </row>
    <row r="126" spans="1:15" x14ac:dyDescent="0.15">
      <c r="A126" s="52"/>
      <c r="B126" s="50" t="s">
        <v>18</v>
      </c>
      <c r="C126" s="51">
        <v>20</v>
      </c>
      <c r="D126" s="49">
        <v>1.58</v>
      </c>
      <c r="E126" s="52">
        <v>0.2</v>
      </c>
      <c r="F126" s="49">
        <v>9.66</v>
      </c>
      <c r="G126" s="51">
        <v>47</v>
      </c>
      <c r="H126" s="49">
        <v>0.02</v>
      </c>
      <c r="I126" s="53"/>
      <c r="J126" s="53"/>
      <c r="K126" s="53"/>
      <c r="L126" s="51">
        <v>4</v>
      </c>
      <c r="M126" s="51">
        <v>13</v>
      </c>
      <c r="N126" s="52">
        <v>2.8</v>
      </c>
      <c r="O126" s="49">
        <v>0.22</v>
      </c>
    </row>
    <row r="127" spans="1:15" x14ac:dyDescent="0.15">
      <c r="A127" s="51" t="s">
        <v>19</v>
      </c>
      <c r="B127" s="50" t="s">
        <v>20</v>
      </c>
      <c r="C127" s="51">
        <v>100</v>
      </c>
      <c r="D127" s="52">
        <v>0.4</v>
      </c>
      <c r="E127" s="52">
        <v>0.4</v>
      </c>
      <c r="F127" s="52">
        <v>9.8000000000000007</v>
      </c>
      <c r="G127" s="51">
        <v>47</v>
      </c>
      <c r="H127" s="49">
        <v>0.03</v>
      </c>
      <c r="I127" s="51">
        <v>10</v>
      </c>
      <c r="J127" s="51">
        <v>5</v>
      </c>
      <c r="K127" s="52">
        <v>0.2</v>
      </c>
      <c r="L127" s="51">
        <v>16</v>
      </c>
      <c r="M127" s="51">
        <v>11</v>
      </c>
      <c r="N127" s="51">
        <v>9</v>
      </c>
      <c r="O127" s="52">
        <v>2.2000000000000002</v>
      </c>
    </row>
    <row r="128" spans="1:15" x14ac:dyDescent="0.15">
      <c r="A128" s="128" t="s">
        <v>40</v>
      </c>
      <c r="B128" s="128"/>
      <c r="C128" s="48">
        <v>840</v>
      </c>
      <c r="D128" s="49">
        <v>39.39</v>
      </c>
      <c r="E128" s="49">
        <v>38.76</v>
      </c>
      <c r="F128" s="49">
        <v>101.43</v>
      </c>
      <c r="G128" s="49">
        <v>919.14</v>
      </c>
      <c r="H128" s="52">
        <v>0.4</v>
      </c>
      <c r="I128" s="49">
        <v>59.18</v>
      </c>
      <c r="J128" s="52">
        <v>1049.8</v>
      </c>
      <c r="K128" s="49">
        <v>7.55</v>
      </c>
      <c r="L128" s="49">
        <v>130.85</v>
      </c>
      <c r="M128" s="49">
        <v>472.75</v>
      </c>
      <c r="N128" s="49">
        <v>133.94</v>
      </c>
      <c r="O128" s="51">
        <v>8</v>
      </c>
    </row>
    <row r="129" spans="1:15" x14ac:dyDescent="0.15">
      <c r="A129" s="129" t="s">
        <v>203</v>
      </c>
      <c r="B129" s="129"/>
      <c r="C129" s="129"/>
      <c r="D129" s="49">
        <v>79.03</v>
      </c>
      <c r="E129" s="49">
        <v>78.16</v>
      </c>
      <c r="F129" s="49">
        <v>275.57</v>
      </c>
      <c r="G129" s="49">
        <v>2141.4499999999998</v>
      </c>
      <c r="H129" s="49">
        <v>1.07</v>
      </c>
      <c r="I129" s="49">
        <v>123.98</v>
      </c>
      <c r="J129" s="52">
        <v>1471.1</v>
      </c>
      <c r="K129" s="49">
        <v>19.77</v>
      </c>
      <c r="L129" s="49">
        <v>680.32</v>
      </c>
      <c r="M129" s="49">
        <v>1105.6600000000001</v>
      </c>
      <c r="N129" s="49">
        <v>324.81</v>
      </c>
      <c r="O129" s="49">
        <v>19.920000000000002</v>
      </c>
    </row>
    <row r="130" spans="1:15" x14ac:dyDescent="0.15">
      <c r="A130" s="37" t="s">
        <v>164</v>
      </c>
      <c r="B130" s="38" t="s">
        <v>165</v>
      </c>
      <c r="C130" s="39"/>
      <c r="D130" s="38"/>
      <c r="E130" s="38"/>
      <c r="F130" s="38"/>
      <c r="G130" s="38"/>
      <c r="H130" s="131"/>
      <c r="I130" s="131"/>
      <c r="J130" s="132"/>
      <c r="K130" s="132"/>
      <c r="L130" s="132"/>
      <c r="M130" s="132"/>
      <c r="N130" s="132"/>
      <c r="O130" s="132"/>
    </row>
    <row r="131" spans="1:15" x14ac:dyDescent="0.15">
      <c r="A131" s="37" t="s">
        <v>166</v>
      </c>
      <c r="B131" s="38" t="s">
        <v>167</v>
      </c>
      <c r="C131" s="39"/>
      <c r="D131" s="38"/>
      <c r="E131" s="38"/>
      <c r="F131" s="38"/>
      <c r="G131" s="38"/>
      <c r="H131" s="131"/>
      <c r="I131" s="131"/>
      <c r="J131" s="133"/>
      <c r="K131" s="133"/>
      <c r="L131" s="133"/>
      <c r="M131" s="133"/>
      <c r="N131" s="133"/>
      <c r="O131" s="133"/>
    </row>
    <row r="132" spans="1:15" x14ac:dyDescent="0.15">
      <c r="A132" s="42" t="s">
        <v>168</v>
      </c>
      <c r="B132" s="43" t="s">
        <v>169</v>
      </c>
      <c r="C132" s="44"/>
      <c r="D132" s="43"/>
      <c r="E132" s="43"/>
      <c r="F132" s="38"/>
      <c r="G132" s="38"/>
      <c r="H132" s="40"/>
      <c r="I132" s="40"/>
      <c r="J132" s="41"/>
      <c r="K132" s="41"/>
      <c r="L132" s="41"/>
      <c r="M132" s="41"/>
      <c r="N132" s="41"/>
      <c r="O132" s="41"/>
    </row>
    <row r="133" spans="1:15" x14ac:dyDescent="0.15">
      <c r="A133" s="40" t="s">
        <v>170</v>
      </c>
      <c r="B133" s="45">
        <v>2</v>
      </c>
      <c r="C133" s="46"/>
      <c r="D133" s="38"/>
      <c r="E133" s="38"/>
      <c r="F133" s="38"/>
      <c r="G133" s="38"/>
      <c r="H133" s="40"/>
      <c r="I133" s="40"/>
      <c r="J133" s="41"/>
      <c r="K133" s="41"/>
      <c r="L133" s="41"/>
      <c r="M133" s="41"/>
      <c r="N133" s="41"/>
      <c r="O133" s="41"/>
    </row>
    <row r="134" spans="1:15" x14ac:dyDescent="0.15">
      <c r="A134" s="134" t="s">
        <v>171</v>
      </c>
      <c r="B134" s="134" t="s">
        <v>172</v>
      </c>
      <c r="C134" s="134" t="s">
        <v>4</v>
      </c>
      <c r="D134" s="134" t="s">
        <v>173</v>
      </c>
      <c r="E134" s="134"/>
      <c r="F134" s="134"/>
      <c r="G134" s="134" t="s">
        <v>174</v>
      </c>
      <c r="H134" s="134" t="s">
        <v>175</v>
      </c>
      <c r="I134" s="134"/>
      <c r="J134" s="134"/>
      <c r="K134" s="134"/>
      <c r="L134" s="134" t="s">
        <v>176</v>
      </c>
      <c r="M134" s="134"/>
      <c r="N134" s="134"/>
      <c r="O134" s="134"/>
    </row>
    <row r="135" spans="1:15" s="38" customFormat="1" ht="15" customHeight="1" x14ac:dyDescent="0.15">
      <c r="A135" s="134"/>
      <c r="B135" s="134"/>
      <c r="C135" s="134"/>
      <c r="D135" s="47" t="s">
        <v>177</v>
      </c>
      <c r="E135" s="47" t="s">
        <v>178</v>
      </c>
      <c r="F135" s="47" t="s">
        <v>179</v>
      </c>
      <c r="G135" s="134"/>
      <c r="H135" s="47" t="s">
        <v>180</v>
      </c>
      <c r="I135" s="47" t="s">
        <v>181</v>
      </c>
      <c r="J135" s="47" t="s">
        <v>182</v>
      </c>
      <c r="K135" s="47" t="s">
        <v>183</v>
      </c>
      <c r="L135" s="47" t="s">
        <v>184</v>
      </c>
      <c r="M135" s="47" t="s">
        <v>185</v>
      </c>
      <c r="N135" s="47" t="s">
        <v>186</v>
      </c>
      <c r="O135" s="47" t="s">
        <v>187</v>
      </c>
    </row>
    <row r="136" spans="1:15" s="38" customFormat="1" ht="15" customHeight="1" x14ac:dyDescent="0.15">
      <c r="A136" s="48">
        <v>1</v>
      </c>
      <c r="B136" s="48">
        <v>2</v>
      </c>
      <c r="C136" s="48">
        <v>3</v>
      </c>
      <c r="D136" s="48">
        <v>4</v>
      </c>
      <c r="E136" s="48">
        <v>5</v>
      </c>
      <c r="F136" s="48">
        <v>6</v>
      </c>
      <c r="G136" s="48">
        <v>7</v>
      </c>
      <c r="H136" s="48">
        <v>8</v>
      </c>
      <c r="I136" s="48">
        <v>9</v>
      </c>
      <c r="J136" s="48">
        <v>10</v>
      </c>
      <c r="K136" s="48">
        <v>11</v>
      </c>
      <c r="L136" s="48">
        <v>12</v>
      </c>
      <c r="M136" s="48">
        <v>13</v>
      </c>
      <c r="N136" s="48">
        <v>14</v>
      </c>
      <c r="O136" s="48">
        <v>15</v>
      </c>
    </row>
    <row r="137" spans="1:15" s="38" customFormat="1" ht="15" customHeight="1" x14ac:dyDescent="0.15">
      <c r="A137" s="127" t="s">
        <v>188</v>
      </c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</row>
    <row r="138" spans="1:15" s="38" customFormat="1" ht="15" customHeight="1" x14ac:dyDescent="0.15">
      <c r="A138" s="49" t="s">
        <v>189</v>
      </c>
      <c r="B138" s="50" t="s">
        <v>10</v>
      </c>
      <c r="C138" s="51">
        <v>20</v>
      </c>
      <c r="D138" s="49">
        <v>0.14000000000000001</v>
      </c>
      <c r="E138" s="49">
        <v>0.02</v>
      </c>
      <c r="F138" s="49">
        <v>0.38</v>
      </c>
      <c r="G138" s="52">
        <v>2.2000000000000002</v>
      </c>
      <c r="H138" s="49">
        <v>0.01</v>
      </c>
      <c r="I138" s="52">
        <v>1.4</v>
      </c>
      <c r="J138" s="53"/>
      <c r="K138" s="49">
        <v>0.02</v>
      </c>
      <c r="L138" s="52">
        <v>3.4</v>
      </c>
      <c r="M138" s="51">
        <v>6</v>
      </c>
      <c r="N138" s="52">
        <v>2.8</v>
      </c>
      <c r="O138" s="52">
        <v>0.1</v>
      </c>
    </row>
    <row r="139" spans="1:15" ht="12.75" customHeight="1" x14ac:dyDescent="0.15">
      <c r="A139" s="51" t="s">
        <v>229</v>
      </c>
      <c r="B139" s="50" t="s">
        <v>230</v>
      </c>
      <c r="C139" s="51">
        <v>240</v>
      </c>
      <c r="D139" s="49">
        <v>28.86</v>
      </c>
      <c r="E139" s="49">
        <v>24.81</v>
      </c>
      <c r="F139" s="49">
        <v>40.69</v>
      </c>
      <c r="G139" s="52">
        <v>502.5</v>
      </c>
      <c r="H139" s="49">
        <v>0.19</v>
      </c>
      <c r="I139" s="49">
        <v>5.84</v>
      </c>
      <c r="J139" s="52">
        <v>812.8</v>
      </c>
      <c r="K139" s="49">
        <v>2.09</v>
      </c>
      <c r="L139" s="49">
        <v>40.450000000000003</v>
      </c>
      <c r="M139" s="49">
        <v>315.45</v>
      </c>
      <c r="N139" s="49">
        <v>66.56</v>
      </c>
      <c r="O139" s="49">
        <v>2.62</v>
      </c>
    </row>
    <row r="140" spans="1:15" x14ac:dyDescent="0.15">
      <c r="A140" s="51" t="s">
        <v>193</v>
      </c>
      <c r="B140" s="50" t="s">
        <v>16</v>
      </c>
      <c r="C140" s="51">
        <v>180</v>
      </c>
      <c r="D140" s="49">
        <v>0.48</v>
      </c>
      <c r="E140" s="52">
        <v>0.2</v>
      </c>
      <c r="F140" s="49">
        <v>18.739999999999998</v>
      </c>
      <c r="G140" s="49">
        <v>87.64</v>
      </c>
      <c r="H140" s="49">
        <v>0.01</v>
      </c>
      <c r="I140" s="51">
        <v>140</v>
      </c>
      <c r="J140" s="49">
        <v>114.38</v>
      </c>
      <c r="K140" s="49">
        <v>0.53</v>
      </c>
      <c r="L140" s="52">
        <v>8.4</v>
      </c>
      <c r="M140" s="49">
        <v>2.38</v>
      </c>
      <c r="N140" s="49">
        <v>2.38</v>
      </c>
      <c r="O140" s="49">
        <v>0.46</v>
      </c>
    </row>
    <row r="141" spans="1:15" x14ac:dyDescent="0.15">
      <c r="A141" s="49"/>
      <c r="B141" s="50" t="s">
        <v>18</v>
      </c>
      <c r="C141" s="51">
        <v>40</v>
      </c>
      <c r="D141" s="49">
        <v>3.16</v>
      </c>
      <c r="E141" s="52">
        <v>0.4</v>
      </c>
      <c r="F141" s="49">
        <v>19.32</v>
      </c>
      <c r="G141" s="51">
        <v>94</v>
      </c>
      <c r="H141" s="49">
        <v>0.04</v>
      </c>
      <c r="I141" s="53"/>
      <c r="J141" s="53"/>
      <c r="K141" s="53"/>
      <c r="L141" s="51">
        <v>8</v>
      </c>
      <c r="M141" s="51">
        <v>26</v>
      </c>
      <c r="N141" s="52">
        <v>5.6</v>
      </c>
      <c r="O141" s="49">
        <v>0.44</v>
      </c>
    </row>
    <row r="142" spans="1:15" x14ac:dyDescent="0.15">
      <c r="A142" s="51" t="s">
        <v>19</v>
      </c>
      <c r="B142" s="50" t="s">
        <v>62</v>
      </c>
      <c r="C142" s="51">
        <v>100</v>
      </c>
      <c r="D142" s="52">
        <v>0.8</v>
      </c>
      <c r="E142" s="52">
        <v>0.2</v>
      </c>
      <c r="F142" s="52">
        <v>7.5</v>
      </c>
      <c r="G142" s="51">
        <v>38</v>
      </c>
      <c r="H142" s="49">
        <v>0.06</v>
      </c>
      <c r="I142" s="51">
        <v>38</v>
      </c>
      <c r="J142" s="53"/>
      <c r="K142" s="52">
        <v>0.2</v>
      </c>
      <c r="L142" s="51">
        <v>35</v>
      </c>
      <c r="M142" s="51">
        <v>17</v>
      </c>
      <c r="N142" s="51">
        <v>11</v>
      </c>
      <c r="O142" s="52">
        <v>0.1</v>
      </c>
    </row>
    <row r="143" spans="1:15" x14ac:dyDescent="0.15">
      <c r="A143" s="128" t="s">
        <v>194</v>
      </c>
      <c r="B143" s="128"/>
      <c r="C143" s="48">
        <v>580</v>
      </c>
      <c r="D143" s="49">
        <v>33.44</v>
      </c>
      <c r="E143" s="49">
        <v>25.63</v>
      </c>
      <c r="F143" s="49">
        <v>86.63</v>
      </c>
      <c r="G143" s="49">
        <v>724.34</v>
      </c>
      <c r="H143" s="49">
        <v>0.31</v>
      </c>
      <c r="I143" s="49">
        <v>185.24</v>
      </c>
      <c r="J143" s="49">
        <v>927.18</v>
      </c>
      <c r="K143" s="49">
        <v>2.84</v>
      </c>
      <c r="L143" s="49">
        <v>95.25</v>
      </c>
      <c r="M143" s="49">
        <v>366.83</v>
      </c>
      <c r="N143" s="49">
        <v>88.34</v>
      </c>
      <c r="O143" s="49">
        <v>3.72</v>
      </c>
    </row>
    <row r="144" spans="1:15" x14ac:dyDescent="0.15">
      <c r="A144" s="127" t="s">
        <v>26</v>
      </c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</row>
    <row r="145" spans="1:15" ht="24" x14ac:dyDescent="0.15">
      <c r="A145" s="51" t="s">
        <v>130</v>
      </c>
      <c r="B145" s="50" t="s">
        <v>231</v>
      </c>
      <c r="C145" s="51">
        <v>60</v>
      </c>
      <c r="D145" s="52">
        <v>0.9</v>
      </c>
      <c r="E145" s="49">
        <v>5.14</v>
      </c>
      <c r="F145" s="49">
        <v>5.27</v>
      </c>
      <c r="G145" s="52">
        <v>71.5</v>
      </c>
      <c r="H145" s="49">
        <v>0.03</v>
      </c>
      <c r="I145" s="49">
        <v>5.27</v>
      </c>
      <c r="J145" s="49">
        <v>220.86</v>
      </c>
      <c r="K145" s="49">
        <v>2.2799999999999998</v>
      </c>
      <c r="L145" s="49">
        <v>13.08</v>
      </c>
      <c r="M145" s="49">
        <v>26.71</v>
      </c>
      <c r="N145" s="49">
        <v>11.92</v>
      </c>
      <c r="O145" s="52">
        <v>0.4</v>
      </c>
    </row>
    <row r="146" spans="1:15" x14ac:dyDescent="0.15">
      <c r="A146" s="51" t="s">
        <v>216</v>
      </c>
      <c r="B146" s="50" t="s">
        <v>132</v>
      </c>
      <c r="C146" s="51">
        <v>200</v>
      </c>
      <c r="D146" s="49">
        <v>3.99</v>
      </c>
      <c r="E146" s="49">
        <v>5.23</v>
      </c>
      <c r="F146" s="49">
        <v>8.82</v>
      </c>
      <c r="G146" s="49">
        <v>98.67</v>
      </c>
      <c r="H146" s="49">
        <v>0.06</v>
      </c>
      <c r="I146" s="49">
        <v>16.88</v>
      </c>
      <c r="J146" s="52">
        <v>185.6</v>
      </c>
      <c r="K146" s="49">
        <v>1.44</v>
      </c>
      <c r="L146" s="52">
        <v>21.2</v>
      </c>
      <c r="M146" s="49">
        <v>40.04</v>
      </c>
      <c r="N146" s="49">
        <v>16.989999999999998</v>
      </c>
      <c r="O146" s="49">
        <v>0.64</v>
      </c>
    </row>
    <row r="147" spans="1:15" x14ac:dyDescent="0.15">
      <c r="A147" s="49" t="s">
        <v>199</v>
      </c>
      <c r="B147" s="50" t="s">
        <v>232</v>
      </c>
      <c r="C147" s="51">
        <v>90</v>
      </c>
      <c r="D147" s="49">
        <v>14.03</v>
      </c>
      <c r="E147" s="52">
        <v>16.5</v>
      </c>
      <c r="F147" s="49">
        <v>4.29</v>
      </c>
      <c r="G147" s="49">
        <v>222.28</v>
      </c>
      <c r="H147" s="49">
        <v>0.08</v>
      </c>
      <c r="I147" s="49">
        <v>4.12</v>
      </c>
      <c r="J147" s="52">
        <v>28.4</v>
      </c>
      <c r="K147" s="49">
        <v>2.5299999999999998</v>
      </c>
      <c r="L147" s="49">
        <v>17.93</v>
      </c>
      <c r="M147" s="49">
        <v>125.83</v>
      </c>
      <c r="N147" s="49">
        <v>17.61</v>
      </c>
      <c r="O147" s="49">
        <v>1.1599999999999999</v>
      </c>
    </row>
    <row r="148" spans="1:15" x14ac:dyDescent="0.15">
      <c r="A148" s="51" t="s">
        <v>200</v>
      </c>
      <c r="B148" s="50" t="s">
        <v>36</v>
      </c>
      <c r="C148" s="51">
        <v>150</v>
      </c>
      <c r="D148" s="49">
        <v>7.86</v>
      </c>
      <c r="E148" s="49">
        <v>6.85</v>
      </c>
      <c r="F148" s="49">
        <v>35.630000000000003</v>
      </c>
      <c r="G148" s="52">
        <v>235.3</v>
      </c>
      <c r="H148" s="49">
        <v>0.26</v>
      </c>
      <c r="I148" s="53"/>
      <c r="J148" s="53"/>
      <c r="K148" s="49">
        <v>2.62</v>
      </c>
      <c r="L148" s="52">
        <v>16.899999999999999</v>
      </c>
      <c r="M148" s="49">
        <v>186.95</v>
      </c>
      <c r="N148" s="49">
        <v>125.06</v>
      </c>
      <c r="O148" s="49">
        <v>4.24</v>
      </c>
    </row>
    <row r="149" spans="1:15" x14ac:dyDescent="0.15">
      <c r="A149" s="51" t="s">
        <v>209</v>
      </c>
      <c r="B149" s="50" t="s">
        <v>221</v>
      </c>
      <c r="C149" s="51">
        <v>180</v>
      </c>
      <c r="D149" s="49">
        <v>0.14000000000000001</v>
      </c>
      <c r="E149" s="49">
        <v>0.14000000000000001</v>
      </c>
      <c r="F149" s="52">
        <v>15.5</v>
      </c>
      <c r="G149" s="52">
        <v>64.8</v>
      </c>
      <c r="H149" s="49">
        <v>0.01</v>
      </c>
      <c r="I149" s="52">
        <v>3.6</v>
      </c>
      <c r="J149" s="52">
        <v>1.8</v>
      </c>
      <c r="K149" s="49">
        <v>7.0000000000000007E-2</v>
      </c>
      <c r="L149" s="49">
        <v>5.76</v>
      </c>
      <c r="M149" s="49">
        <v>3.96</v>
      </c>
      <c r="N149" s="49">
        <v>3.24</v>
      </c>
      <c r="O149" s="49">
        <v>0.83</v>
      </c>
    </row>
    <row r="150" spans="1:15" x14ac:dyDescent="0.15">
      <c r="A150" s="52"/>
      <c r="B150" s="50" t="s">
        <v>202</v>
      </c>
      <c r="C150" s="51">
        <v>40</v>
      </c>
      <c r="D150" s="49">
        <v>2.64</v>
      </c>
      <c r="E150" s="49">
        <v>0.48</v>
      </c>
      <c r="F150" s="49">
        <v>15.86</v>
      </c>
      <c r="G150" s="52">
        <v>79.2</v>
      </c>
      <c r="H150" s="49">
        <v>0.06</v>
      </c>
      <c r="I150" s="53"/>
      <c r="J150" s="53"/>
      <c r="K150" s="52">
        <v>0.4</v>
      </c>
      <c r="L150" s="52">
        <v>11.6</v>
      </c>
      <c r="M150" s="51">
        <v>60</v>
      </c>
      <c r="N150" s="52">
        <v>18.8</v>
      </c>
      <c r="O150" s="49">
        <v>1.56</v>
      </c>
    </row>
    <row r="151" spans="1:15" x14ac:dyDescent="0.15">
      <c r="A151" s="52"/>
      <c r="B151" s="50" t="s">
        <v>18</v>
      </c>
      <c r="C151" s="51">
        <v>20</v>
      </c>
      <c r="D151" s="49">
        <v>1.58</v>
      </c>
      <c r="E151" s="52">
        <v>0.2</v>
      </c>
      <c r="F151" s="49">
        <v>9.66</v>
      </c>
      <c r="G151" s="51">
        <v>47</v>
      </c>
      <c r="H151" s="49">
        <v>0.02</v>
      </c>
      <c r="I151" s="53"/>
      <c r="J151" s="53"/>
      <c r="K151" s="53"/>
      <c r="L151" s="51">
        <v>4</v>
      </c>
      <c r="M151" s="51">
        <v>13</v>
      </c>
      <c r="N151" s="52">
        <v>2.8</v>
      </c>
      <c r="O151" s="49">
        <v>0.22</v>
      </c>
    </row>
    <row r="152" spans="1:15" x14ac:dyDescent="0.15">
      <c r="A152" s="51" t="s">
        <v>19</v>
      </c>
      <c r="B152" s="50" t="s">
        <v>20</v>
      </c>
      <c r="C152" s="51">
        <v>100</v>
      </c>
      <c r="D152" s="52">
        <v>0.4</v>
      </c>
      <c r="E152" s="52">
        <v>0.4</v>
      </c>
      <c r="F152" s="52">
        <v>9.8000000000000007</v>
      </c>
      <c r="G152" s="51">
        <v>47</v>
      </c>
      <c r="H152" s="49">
        <v>0.03</v>
      </c>
      <c r="I152" s="51">
        <v>10</v>
      </c>
      <c r="J152" s="51">
        <v>5</v>
      </c>
      <c r="K152" s="52">
        <v>0.2</v>
      </c>
      <c r="L152" s="51">
        <v>16</v>
      </c>
      <c r="M152" s="51">
        <v>11</v>
      </c>
      <c r="N152" s="51">
        <v>9</v>
      </c>
      <c r="O152" s="52">
        <v>2.2000000000000002</v>
      </c>
    </row>
    <row r="153" spans="1:15" x14ac:dyDescent="0.15">
      <c r="A153" s="128" t="s">
        <v>40</v>
      </c>
      <c r="B153" s="128"/>
      <c r="C153" s="48">
        <v>840</v>
      </c>
      <c r="D153" s="49">
        <v>31.54</v>
      </c>
      <c r="E153" s="49">
        <v>34.94</v>
      </c>
      <c r="F153" s="49">
        <v>104.83</v>
      </c>
      <c r="G153" s="49">
        <v>865.75</v>
      </c>
      <c r="H153" s="49">
        <v>0.55000000000000004</v>
      </c>
      <c r="I153" s="49">
        <v>39.869999999999997</v>
      </c>
      <c r="J153" s="49">
        <v>441.66</v>
      </c>
      <c r="K153" s="49">
        <v>9.5399999999999991</v>
      </c>
      <c r="L153" s="49">
        <v>106.47</v>
      </c>
      <c r="M153" s="49">
        <v>467.49</v>
      </c>
      <c r="N153" s="49">
        <v>205.42</v>
      </c>
      <c r="O153" s="49">
        <v>11.25</v>
      </c>
    </row>
    <row r="154" spans="1:15" x14ac:dyDescent="0.15">
      <c r="A154" s="129" t="s">
        <v>203</v>
      </c>
      <c r="B154" s="129"/>
      <c r="C154" s="129"/>
      <c r="D154" s="49">
        <v>76.67</v>
      </c>
      <c r="E154" s="49">
        <v>81</v>
      </c>
      <c r="F154" s="49">
        <v>283.27</v>
      </c>
      <c r="G154" s="49">
        <v>2195.42</v>
      </c>
      <c r="H154" s="49">
        <v>1.03</v>
      </c>
      <c r="I154" s="49">
        <v>229.11</v>
      </c>
      <c r="J154" s="49">
        <v>1373.84</v>
      </c>
      <c r="K154" s="49">
        <v>17.23</v>
      </c>
      <c r="L154" s="49">
        <v>636.25</v>
      </c>
      <c r="M154" s="49">
        <v>997.37</v>
      </c>
      <c r="N154" s="49">
        <v>360.04</v>
      </c>
      <c r="O154" s="49">
        <v>19.88</v>
      </c>
    </row>
    <row r="155" spans="1:15" x14ac:dyDescent="0.15">
      <c r="A155" s="37" t="s">
        <v>164</v>
      </c>
      <c r="B155" s="38" t="s">
        <v>165</v>
      </c>
      <c r="C155" s="39"/>
      <c r="D155" s="38"/>
      <c r="E155" s="38"/>
      <c r="F155" s="38"/>
      <c r="G155" s="38"/>
      <c r="H155" s="131"/>
      <c r="I155" s="131"/>
      <c r="J155" s="132"/>
      <c r="K155" s="132"/>
      <c r="L155" s="132"/>
      <c r="M155" s="132"/>
      <c r="N155" s="132"/>
      <c r="O155" s="132"/>
    </row>
    <row r="156" spans="1:15" x14ac:dyDescent="0.15">
      <c r="A156" s="37" t="s">
        <v>166</v>
      </c>
      <c r="B156" s="38" t="s">
        <v>167</v>
      </c>
      <c r="C156" s="39"/>
      <c r="D156" s="38"/>
      <c r="E156" s="38"/>
      <c r="F156" s="38"/>
      <c r="G156" s="38"/>
      <c r="H156" s="131"/>
      <c r="I156" s="131"/>
      <c r="J156" s="133"/>
      <c r="K156" s="133"/>
      <c r="L156" s="133"/>
      <c r="M156" s="133"/>
      <c r="N156" s="133"/>
      <c r="O156" s="133"/>
    </row>
    <row r="157" spans="1:15" x14ac:dyDescent="0.15">
      <c r="A157" s="42" t="s">
        <v>168</v>
      </c>
      <c r="B157" s="43" t="s">
        <v>204</v>
      </c>
      <c r="C157" s="44"/>
      <c r="D157" s="43"/>
      <c r="E157" s="43"/>
      <c r="F157" s="38"/>
      <c r="G157" s="38"/>
      <c r="H157" s="40"/>
      <c r="I157" s="40"/>
      <c r="J157" s="41"/>
      <c r="K157" s="41"/>
      <c r="L157" s="41"/>
      <c r="M157" s="41"/>
      <c r="N157" s="41"/>
      <c r="O157" s="41"/>
    </row>
    <row r="158" spans="1:15" x14ac:dyDescent="0.15">
      <c r="A158" s="40" t="s">
        <v>170</v>
      </c>
      <c r="B158" s="45">
        <v>2</v>
      </c>
      <c r="C158" s="46"/>
      <c r="D158" s="38"/>
      <c r="E158" s="38"/>
      <c r="F158" s="38"/>
      <c r="G158" s="38"/>
      <c r="H158" s="40"/>
      <c r="I158" s="40"/>
      <c r="J158" s="41"/>
      <c r="K158" s="41"/>
      <c r="L158" s="41"/>
      <c r="M158" s="41"/>
      <c r="N158" s="41"/>
      <c r="O158" s="41"/>
    </row>
    <row r="159" spans="1:15" x14ac:dyDescent="0.15">
      <c r="A159" s="134" t="s">
        <v>171</v>
      </c>
      <c r="B159" s="134" t="s">
        <v>172</v>
      </c>
      <c r="C159" s="134" t="s">
        <v>4</v>
      </c>
      <c r="D159" s="134" t="s">
        <v>173</v>
      </c>
      <c r="E159" s="134"/>
      <c r="F159" s="134"/>
      <c r="G159" s="134" t="s">
        <v>174</v>
      </c>
      <c r="H159" s="134" t="s">
        <v>175</v>
      </c>
      <c r="I159" s="134"/>
      <c r="J159" s="134"/>
      <c r="K159" s="134"/>
      <c r="L159" s="134" t="s">
        <v>176</v>
      </c>
      <c r="M159" s="134"/>
      <c r="N159" s="134"/>
      <c r="O159" s="134"/>
    </row>
    <row r="160" spans="1:15" x14ac:dyDescent="0.15">
      <c r="A160" s="134"/>
      <c r="B160" s="134"/>
      <c r="C160" s="134"/>
      <c r="D160" s="47" t="s">
        <v>177</v>
      </c>
      <c r="E160" s="47" t="s">
        <v>178</v>
      </c>
      <c r="F160" s="47" t="s">
        <v>179</v>
      </c>
      <c r="G160" s="134"/>
      <c r="H160" s="47" t="s">
        <v>180</v>
      </c>
      <c r="I160" s="47" t="s">
        <v>181</v>
      </c>
      <c r="J160" s="47" t="s">
        <v>182</v>
      </c>
      <c r="K160" s="47" t="s">
        <v>183</v>
      </c>
      <c r="L160" s="47" t="s">
        <v>184</v>
      </c>
      <c r="M160" s="47" t="s">
        <v>185</v>
      </c>
      <c r="N160" s="47" t="s">
        <v>186</v>
      </c>
      <c r="O160" s="47" t="s">
        <v>187</v>
      </c>
    </row>
    <row r="161" spans="1:15" x14ac:dyDescent="0.15">
      <c r="A161" s="48">
        <v>1</v>
      </c>
      <c r="B161" s="48">
        <v>2</v>
      </c>
      <c r="C161" s="48">
        <v>3</v>
      </c>
      <c r="D161" s="48">
        <v>4</v>
      </c>
      <c r="E161" s="48">
        <v>5</v>
      </c>
      <c r="F161" s="48">
        <v>6</v>
      </c>
      <c r="G161" s="48">
        <v>7</v>
      </c>
      <c r="H161" s="48">
        <v>8</v>
      </c>
      <c r="I161" s="48">
        <v>9</v>
      </c>
      <c r="J161" s="48">
        <v>10</v>
      </c>
      <c r="K161" s="48">
        <v>11</v>
      </c>
      <c r="L161" s="48">
        <v>12</v>
      </c>
      <c r="M161" s="48">
        <v>13</v>
      </c>
      <c r="N161" s="48">
        <v>14</v>
      </c>
      <c r="O161" s="48">
        <v>15</v>
      </c>
    </row>
    <row r="162" spans="1:15" x14ac:dyDescent="0.15">
      <c r="A162" s="127" t="s">
        <v>188</v>
      </c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</row>
    <row r="163" spans="1:15" x14ac:dyDescent="0.15">
      <c r="A163" s="51" t="s">
        <v>205</v>
      </c>
      <c r="B163" s="50" t="s">
        <v>56</v>
      </c>
      <c r="C163" s="51">
        <v>180</v>
      </c>
      <c r="D163" s="49">
        <v>13.12</v>
      </c>
      <c r="E163" s="49">
        <v>21.23</v>
      </c>
      <c r="F163" s="52">
        <v>19.5</v>
      </c>
      <c r="G163" s="49">
        <v>321.66000000000003</v>
      </c>
      <c r="H163" s="52">
        <v>0.2</v>
      </c>
      <c r="I163" s="52">
        <v>23.2</v>
      </c>
      <c r="J163" s="52">
        <v>212.5</v>
      </c>
      <c r="K163" s="49">
        <v>5.47</v>
      </c>
      <c r="L163" s="49">
        <v>62.03</v>
      </c>
      <c r="M163" s="49">
        <v>231.45</v>
      </c>
      <c r="N163" s="52">
        <v>37.1</v>
      </c>
      <c r="O163" s="52">
        <v>3.2</v>
      </c>
    </row>
    <row r="164" spans="1:15" x14ac:dyDescent="0.15">
      <c r="A164" s="51" t="s">
        <v>233</v>
      </c>
      <c r="B164" s="50" t="s">
        <v>234</v>
      </c>
      <c r="C164" s="51">
        <v>180</v>
      </c>
      <c r="D164" s="53"/>
      <c r="E164" s="53"/>
      <c r="F164" s="49">
        <v>11.98</v>
      </c>
      <c r="G164" s="49">
        <v>47.89</v>
      </c>
      <c r="H164" s="53"/>
      <c r="I164" s="52">
        <v>0.1</v>
      </c>
      <c r="J164" s="53"/>
      <c r="K164" s="53"/>
      <c r="L164" s="49">
        <v>4.95</v>
      </c>
      <c r="M164" s="49">
        <v>8.24</v>
      </c>
      <c r="N164" s="52">
        <v>4.4000000000000004</v>
      </c>
      <c r="O164" s="49">
        <v>0.86</v>
      </c>
    </row>
    <row r="165" spans="1:15" x14ac:dyDescent="0.15">
      <c r="A165" s="49"/>
      <c r="B165" s="50" t="s">
        <v>18</v>
      </c>
      <c r="C165" s="51">
        <v>40</v>
      </c>
      <c r="D165" s="49">
        <v>3.16</v>
      </c>
      <c r="E165" s="52">
        <v>0.4</v>
      </c>
      <c r="F165" s="49">
        <v>19.32</v>
      </c>
      <c r="G165" s="51">
        <v>94</v>
      </c>
      <c r="H165" s="49">
        <v>0.04</v>
      </c>
      <c r="I165" s="53"/>
      <c r="J165" s="53"/>
      <c r="K165" s="53"/>
      <c r="L165" s="51">
        <v>8</v>
      </c>
      <c r="M165" s="51">
        <v>26</v>
      </c>
      <c r="N165" s="52">
        <v>5.6</v>
      </c>
      <c r="O165" s="49">
        <v>0.44</v>
      </c>
    </row>
    <row r="166" spans="1:15" x14ac:dyDescent="0.15">
      <c r="A166" s="51" t="s">
        <v>19</v>
      </c>
      <c r="B166" s="50" t="s">
        <v>62</v>
      </c>
      <c r="C166" s="51">
        <v>100</v>
      </c>
      <c r="D166" s="52">
        <v>0.8</v>
      </c>
      <c r="E166" s="52">
        <v>0.2</v>
      </c>
      <c r="F166" s="52">
        <v>7.5</v>
      </c>
      <c r="G166" s="51">
        <v>38</v>
      </c>
      <c r="H166" s="49">
        <v>0.06</v>
      </c>
      <c r="I166" s="51">
        <v>38</v>
      </c>
      <c r="J166" s="53"/>
      <c r="K166" s="52">
        <v>0.2</v>
      </c>
      <c r="L166" s="51">
        <v>35</v>
      </c>
      <c r="M166" s="51">
        <v>17</v>
      </c>
      <c r="N166" s="51">
        <v>11</v>
      </c>
      <c r="O166" s="52">
        <v>0.1</v>
      </c>
    </row>
    <row r="167" spans="1:15" x14ac:dyDescent="0.15">
      <c r="A167" s="128" t="s">
        <v>194</v>
      </c>
      <c r="B167" s="128"/>
      <c r="C167" s="48">
        <v>500</v>
      </c>
      <c r="D167" s="49">
        <v>17.079999999999998</v>
      </c>
      <c r="E167" s="49">
        <v>21.83</v>
      </c>
      <c r="F167" s="49">
        <v>58.3</v>
      </c>
      <c r="G167" s="49">
        <v>501.55</v>
      </c>
      <c r="H167" s="52">
        <v>0.3</v>
      </c>
      <c r="I167" s="52">
        <v>61.3</v>
      </c>
      <c r="J167" s="52">
        <v>212.5</v>
      </c>
      <c r="K167" s="49">
        <v>5.67</v>
      </c>
      <c r="L167" s="49">
        <v>109.98</v>
      </c>
      <c r="M167" s="49">
        <v>282.69</v>
      </c>
      <c r="N167" s="52">
        <v>58.1</v>
      </c>
      <c r="O167" s="52">
        <v>4.5999999999999996</v>
      </c>
    </row>
    <row r="168" spans="1:15" s="38" customFormat="1" ht="15" customHeight="1" x14ac:dyDescent="0.15">
      <c r="A168" s="127" t="s">
        <v>26</v>
      </c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</row>
    <row r="169" spans="1:15" s="38" customFormat="1" ht="15" customHeight="1" x14ac:dyDescent="0.15">
      <c r="A169" s="51" t="s">
        <v>140</v>
      </c>
      <c r="B169" s="50" t="s">
        <v>88</v>
      </c>
      <c r="C169" s="51">
        <v>60</v>
      </c>
      <c r="D169" s="49">
        <v>0.93</v>
      </c>
      <c r="E169" s="49">
        <v>5.05</v>
      </c>
      <c r="F169" s="52">
        <v>2.6</v>
      </c>
      <c r="G169" s="49">
        <v>60.14</v>
      </c>
      <c r="H169" s="49">
        <v>0.02</v>
      </c>
      <c r="I169" s="49">
        <v>21.85</v>
      </c>
      <c r="J169" s="51">
        <v>100</v>
      </c>
      <c r="K169" s="49">
        <v>2.27</v>
      </c>
      <c r="L169" s="49">
        <v>28.07</v>
      </c>
      <c r="M169" s="49">
        <v>18.48</v>
      </c>
      <c r="N169" s="52">
        <v>9.8000000000000007</v>
      </c>
      <c r="O169" s="49">
        <v>0.35</v>
      </c>
    </row>
    <row r="170" spans="1:15" s="38" customFormat="1" ht="15" customHeight="1" x14ac:dyDescent="0.15">
      <c r="A170" s="51" t="s">
        <v>208</v>
      </c>
      <c r="B170" s="50" t="s">
        <v>67</v>
      </c>
      <c r="C170" s="51">
        <v>200</v>
      </c>
      <c r="D170" s="52">
        <v>4.7</v>
      </c>
      <c r="E170" s="49">
        <v>5.34</v>
      </c>
      <c r="F170" s="49">
        <v>11.79</v>
      </c>
      <c r="G170" s="52">
        <v>114.1</v>
      </c>
      <c r="H170" s="49">
        <v>0.06</v>
      </c>
      <c r="I170" s="49">
        <v>16.48</v>
      </c>
      <c r="J170" s="52">
        <v>187.2</v>
      </c>
      <c r="K170" s="49">
        <v>1.95</v>
      </c>
      <c r="L170" s="52">
        <v>25.6</v>
      </c>
      <c r="M170" s="49">
        <v>74.94</v>
      </c>
      <c r="N170" s="49">
        <v>20.71</v>
      </c>
      <c r="O170" s="49">
        <v>0.81</v>
      </c>
    </row>
    <row r="171" spans="1:15" s="38" customFormat="1" ht="15" customHeight="1" x14ac:dyDescent="0.15">
      <c r="A171" s="49" t="s">
        <v>191</v>
      </c>
      <c r="B171" s="50" t="s">
        <v>235</v>
      </c>
      <c r="C171" s="51">
        <v>120</v>
      </c>
      <c r="D171" s="49">
        <v>13.96</v>
      </c>
      <c r="E171" s="49">
        <v>14.45</v>
      </c>
      <c r="F171" s="49">
        <v>11.97</v>
      </c>
      <c r="G171" s="49">
        <v>233.18</v>
      </c>
      <c r="H171" s="49">
        <v>0.1</v>
      </c>
      <c r="I171" s="52">
        <v>18</v>
      </c>
      <c r="J171" s="52">
        <v>5.9</v>
      </c>
      <c r="K171" s="49">
        <v>4.7</v>
      </c>
      <c r="L171" s="49">
        <v>51.56</v>
      </c>
      <c r="M171" s="49">
        <v>167.85</v>
      </c>
      <c r="N171" s="49">
        <v>42.44</v>
      </c>
      <c r="O171" s="49">
        <v>2.34</v>
      </c>
    </row>
    <row r="172" spans="1:15" ht="12.75" customHeight="1" x14ac:dyDescent="0.15">
      <c r="A172" s="51" t="s">
        <v>213</v>
      </c>
      <c r="B172" s="50" t="s">
        <v>214</v>
      </c>
      <c r="C172" s="51">
        <v>150</v>
      </c>
      <c r="D172" s="49">
        <v>7.92</v>
      </c>
      <c r="E172" s="49">
        <v>5.72</v>
      </c>
      <c r="F172" s="49">
        <v>50.76</v>
      </c>
      <c r="G172" s="49">
        <v>286.45999999999998</v>
      </c>
      <c r="H172" s="49">
        <v>0.12</v>
      </c>
      <c r="I172" s="53"/>
      <c r="J172" s="53"/>
      <c r="K172" s="49">
        <v>3.19</v>
      </c>
      <c r="L172" s="52">
        <v>18.100000000000001</v>
      </c>
      <c r="M172" s="49">
        <v>63.64</v>
      </c>
      <c r="N172" s="49">
        <v>11.78</v>
      </c>
      <c r="O172" s="49">
        <v>1.21</v>
      </c>
    </row>
    <row r="173" spans="1:15" x14ac:dyDescent="0.15">
      <c r="A173" s="51" t="s">
        <v>201</v>
      </c>
      <c r="B173" s="50" t="s">
        <v>38</v>
      </c>
      <c r="C173" s="51">
        <v>180</v>
      </c>
      <c r="D173" s="49">
        <v>0.33</v>
      </c>
      <c r="E173" s="49">
        <v>0.02</v>
      </c>
      <c r="F173" s="49">
        <v>20.83</v>
      </c>
      <c r="G173" s="49">
        <v>85.83</v>
      </c>
      <c r="H173" s="53"/>
      <c r="I173" s="52">
        <v>0.3</v>
      </c>
      <c r="J173" s="49">
        <v>0.45</v>
      </c>
      <c r="K173" s="49">
        <v>0.15</v>
      </c>
      <c r="L173" s="49">
        <v>16.649999999999999</v>
      </c>
      <c r="M173" s="49">
        <v>11.55</v>
      </c>
      <c r="N173" s="52">
        <v>4.5</v>
      </c>
      <c r="O173" s="49">
        <v>0.94</v>
      </c>
    </row>
    <row r="174" spans="1:15" x14ac:dyDescent="0.15">
      <c r="A174" s="52"/>
      <c r="B174" s="50" t="s">
        <v>18</v>
      </c>
      <c r="C174" s="51">
        <v>20</v>
      </c>
      <c r="D174" s="49">
        <v>1.58</v>
      </c>
      <c r="E174" s="52">
        <v>0.2</v>
      </c>
      <c r="F174" s="49">
        <v>9.66</v>
      </c>
      <c r="G174" s="51">
        <v>47</v>
      </c>
      <c r="H174" s="49">
        <v>0.02</v>
      </c>
      <c r="I174" s="53"/>
      <c r="J174" s="53"/>
      <c r="K174" s="53"/>
      <c r="L174" s="51">
        <v>4</v>
      </c>
      <c r="M174" s="51">
        <v>13</v>
      </c>
      <c r="N174" s="52">
        <v>2.8</v>
      </c>
      <c r="O174" s="49">
        <v>0.22</v>
      </c>
    </row>
    <row r="175" spans="1:15" x14ac:dyDescent="0.15">
      <c r="A175" s="52"/>
      <c r="B175" s="50" t="s">
        <v>202</v>
      </c>
      <c r="C175" s="51">
        <v>40</v>
      </c>
      <c r="D175" s="49">
        <v>2.64</v>
      </c>
      <c r="E175" s="49">
        <v>0.48</v>
      </c>
      <c r="F175" s="49">
        <v>15.86</v>
      </c>
      <c r="G175" s="52">
        <v>79.2</v>
      </c>
      <c r="H175" s="49">
        <v>0.06</v>
      </c>
      <c r="I175" s="53"/>
      <c r="J175" s="53"/>
      <c r="K175" s="52">
        <v>0.4</v>
      </c>
      <c r="L175" s="52">
        <v>11.6</v>
      </c>
      <c r="M175" s="51">
        <v>60</v>
      </c>
      <c r="N175" s="52">
        <v>18.8</v>
      </c>
      <c r="O175" s="49">
        <v>1.56</v>
      </c>
    </row>
    <row r="176" spans="1:15" x14ac:dyDescent="0.15">
      <c r="A176" s="51" t="s">
        <v>19</v>
      </c>
      <c r="B176" s="50" t="s">
        <v>20</v>
      </c>
      <c r="C176" s="51">
        <v>100</v>
      </c>
      <c r="D176" s="52">
        <v>0.4</v>
      </c>
      <c r="E176" s="52">
        <v>0.4</v>
      </c>
      <c r="F176" s="52">
        <v>9.8000000000000007</v>
      </c>
      <c r="G176" s="51">
        <v>47</v>
      </c>
      <c r="H176" s="49">
        <v>0.03</v>
      </c>
      <c r="I176" s="51">
        <v>10</v>
      </c>
      <c r="J176" s="51">
        <v>5</v>
      </c>
      <c r="K176" s="52">
        <v>0.2</v>
      </c>
      <c r="L176" s="51">
        <v>16</v>
      </c>
      <c r="M176" s="51">
        <v>11</v>
      </c>
      <c r="N176" s="51">
        <v>9</v>
      </c>
      <c r="O176" s="52">
        <v>2.2000000000000002</v>
      </c>
    </row>
    <row r="177" spans="1:15" x14ac:dyDescent="0.15">
      <c r="A177" s="128" t="s">
        <v>40</v>
      </c>
      <c r="B177" s="128"/>
      <c r="C177" s="48">
        <v>870</v>
      </c>
      <c r="D177" s="49">
        <v>32.46</v>
      </c>
      <c r="E177" s="49">
        <v>31.66</v>
      </c>
      <c r="F177" s="49">
        <v>133.27000000000001</v>
      </c>
      <c r="G177" s="49">
        <v>952.91</v>
      </c>
      <c r="H177" s="49">
        <v>0.41</v>
      </c>
      <c r="I177" s="49">
        <v>66.63</v>
      </c>
      <c r="J177" s="49">
        <v>298.55</v>
      </c>
      <c r="K177" s="49">
        <v>12.86</v>
      </c>
      <c r="L177" s="49">
        <v>171.58</v>
      </c>
      <c r="M177" s="49">
        <v>420.46</v>
      </c>
      <c r="N177" s="49">
        <v>119.83</v>
      </c>
      <c r="O177" s="49">
        <v>9.6300000000000008</v>
      </c>
    </row>
    <row r="178" spans="1:15" x14ac:dyDescent="0.15">
      <c r="A178" s="129" t="s">
        <v>203</v>
      </c>
      <c r="B178" s="129"/>
      <c r="C178" s="129"/>
      <c r="D178" s="49">
        <v>61.23</v>
      </c>
      <c r="E178" s="49">
        <v>73.92</v>
      </c>
      <c r="F178" s="49">
        <v>283.38</v>
      </c>
      <c r="G178" s="49">
        <v>2059.79</v>
      </c>
      <c r="H178" s="49">
        <v>0.88</v>
      </c>
      <c r="I178" s="49">
        <v>131.93</v>
      </c>
      <c r="J178" s="49">
        <v>516.04999999999995</v>
      </c>
      <c r="K178" s="49">
        <v>23.38</v>
      </c>
      <c r="L178" s="49">
        <v>716.09</v>
      </c>
      <c r="M178" s="52">
        <v>866.2</v>
      </c>
      <c r="N178" s="49">
        <v>244.21</v>
      </c>
      <c r="O178" s="49">
        <v>19.14</v>
      </c>
    </row>
    <row r="179" spans="1:15" x14ac:dyDescent="0.15">
      <c r="A179" s="37" t="s">
        <v>164</v>
      </c>
      <c r="B179" s="38" t="s">
        <v>165</v>
      </c>
      <c r="C179" s="39"/>
      <c r="D179" s="38"/>
      <c r="E179" s="38"/>
      <c r="F179" s="38"/>
      <c r="G179" s="38"/>
      <c r="H179" s="131"/>
      <c r="I179" s="131"/>
      <c r="J179" s="132"/>
      <c r="K179" s="132"/>
      <c r="L179" s="132"/>
      <c r="M179" s="132"/>
      <c r="N179" s="132"/>
      <c r="O179" s="132"/>
    </row>
    <row r="180" spans="1:15" x14ac:dyDescent="0.15">
      <c r="A180" s="37" t="s">
        <v>166</v>
      </c>
      <c r="B180" s="38" t="s">
        <v>167</v>
      </c>
      <c r="C180" s="39"/>
      <c r="D180" s="38"/>
      <c r="E180" s="38"/>
      <c r="F180" s="38"/>
      <c r="G180" s="38"/>
      <c r="H180" s="131"/>
      <c r="I180" s="131"/>
      <c r="J180" s="133"/>
      <c r="K180" s="133"/>
      <c r="L180" s="133"/>
      <c r="M180" s="133"/>
      <c r="N180" s="133"/>
      <c r="O180" s="133"/>
    </row>
    <row r="181" spans="1:15" x14ac:dyDescent="0.15">
      <c r="A181" s="42" t="s">
        <v>168</v>
      </c>
      <c r="B181" s="43" t="s">
        <v>236</v>
      </c>
      <c r="C181" s="44"/>
      <c r="D181" s="43"/>
      <c r="E181" s="43"/>
      <c r="F181" s="38"/>
      <c r="G181" s="38"/>
      <c r="H181" s="40"/>
      <c r="I181" s="40"/>
      <c r="J181" s="41"/>
      <c r="K181" s="41"/>
      <c r="L181" s="41"/>
      <c r="M181" s="41"/>
      <c r="N181" s="41"/>
      <c r="O181" s="41"/>
    </row>
    <row r="182" spans="1:15" x14ac:dyDescent="0.15">
      <c r="A182" s="40" t="s">
        <v>170</v>
      </c>
      <c r="B182" s="45">
        <v>2</v>
      </c>
      <c r="C182" s="46"/>
      <c r="D182" s="38"/>
      <c r="E182" s="38"/>
      <c r="F182" s="38"/>
      <c r="G182" s="38"/>
      <c r="H182" s="40"/>
      <c r="I182" s="40"/>
      <c r="J182" s="41"/>
      <c r="K182" s="41"/>
      <c r="L182" s="41"/>
      <c r="M182" s="41"/>
      <c r="N182" s="41"/>
      <c r="O182" s="41"/>
    </row>
    <row r="183" spans="1:15" x14ac:dyDescent="0.15">
      <c r="A183" s="134" t="s">
        <v>171</v>
      </c>
      <c r="B183" s="134" t="s">
        <v>172</v>
      </c>
      <c r="C183" s="134" t="s">
        <v>4</v>
      </c>
      <c r="D183" s="134" t="s">
        <v>173</v>
      </c>
      <c r="E183" s="134"/>
      <c r="F183" s="134"/>
      <c r="G183" s="134" t="s">
        <v>174</v>
      </c>
      <c r="H183" s="134" t="s">
        <v>175</v>
      </c>
      <c r="I183" s="134"/>
      <c r="J183" s="134"/>
      <c r="K183" s="134"/>
      <c r="L183" s="134" t="s">
        <v>176</v>
      </c>
      <c r="M183" s="134"/>
      <c r="N183" s="134"/>
      <c r="O183" s="134"/>
    </row>
    <row r="184" spans="1:15" x14ac:dyDescent="0.15">
      <c r="A184" s="134"/>
      <c r="B184" s="134"/>
      <c r="C184" s="134"/>
      <c r="D184" s="47" t="s">
        <v>177</v>
      </c>
      <c r="E184" s="47" t="s">
        <v>178</v>
      </c>
      <c r="F184" s="47" t="s">
        <v>179</v>
      </c>
      <c r="G184" s="134"/>
      <c r="H184" s="47" t="s">
        <v>180</v>
      </c>
      <c r="I184" s="47" t="s">
        <v>181</v>
      </c>
      <c r="J184" s="47" t="s">
        <v>182</v>
      </c>
      <c r="K184" s="47" t="s">
        <v>183</v>
      </c>
      <c r="L184" s="47" t="s">
        <v>184</v>
      </c>
      <c r="M184" s="47" t="s">
        <v>185</v>
      </c>
      <c r="N184" s="47" t="s">
        <v>186</v>
      </c>
      <c r="O184" s="47" t="s">
        <v>187</v>
      </c>
    </row>
    <row r="185" spans="1:15" x14ac:dyDescent="0.15">
      <c r="A185" s="48">
        <v>1</v>
      </c>
      <c r="B185" s="48">
        <v>2</v>
      </c>
      <c r="C185" s="48">
        <v>3</v>
      </c>
      <c r="D185" s="48">
        <v>4</v>
      </c>
      <c r="E185" s="48">
        <v>5</v>
      </c>
      <c r="F185" s="48">
        <v>6</v>
      </c>
      <c r="G185" s="48">
        <v>7</v>
      </c>
      <c r="H185" s="48">
        <v>8</v>
      </c>
      <c r="I185" s="48">
        <v>9</v>
      </c>
      <c r="J185" s="48">
        <v>10</v>
      </c>
      <c r="K185" s="48">
        <v>11</v>
      </c>
      <c r="L185" s="48">
        <v>12</v>
      </c>
      <c r="M185" s="48">
        <v>13</v>
      </c>
      <c r="N185" s="48">
        <v>14</v>
      </c>
      <c r="O185" s="48">
        <v>15</v>
      </c>
    </row>
    <row r="186" spans="1:15" x14ac:dyDescent="0.15">
      <c r="A186" s="127" t="s">
        <v>188</v>
      </c>
      <c r="B186" s="127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</row>
    <row r="187" spans="1:15" x14ac:dyDescent="0.15">
      <c r="A187" s="49" t="s">
        <v>189</v>
      </c>
      <c r="B187" s="50" t="s">
        <v>116</v>
      </c>
      <c r="C187" s="51">
        <v>20</v>
      </c>
      <c r="D187" s="49">
        <v>0.22</v>
      </c>
      <c r="E187" s="49">
        <v>0.04</v>
      </c>
      <c r="F187" s="49">
        <v>0.76</v>
      </c>
      <c r="G187" s="52">
        <v>4.8</v>
      </c>
      <c r="H187" s="49">
        <v>0.01</v>
      </c>
      <c r="I187" s="51">
        <v>5</v>
      </c>
      <c r="J187" s="53"/>
      <c r="K187" s="49">
        <v>0.14000000000000001</v>
      </c>
      <c r="L187" s="52">
        <v>2.8</v>
      </c>
      <c r="M187" s="52">
        <v>5.2</v>
      </c>
      <c r="N187" s="51">
        <v>4</v>
      </c>
      <c r="O187" s="49">
        <v>0.18</v>
      </c>
    </row>
    <row r="188" spans="1:15" ht="24" x14ac:dyDescent="0.15">
      <c r="A188" s="49" t="s">
        <v>211</v>
      </c>
      <c r="B188" s="50" t="s">
        <v>212</v>
      </c>
      <c r="C188" s="51">
        <v>120</v>
      </c>
      <c r="D188" s="49">
        <v>14.5</v>
      </c>
      <c r="E188" s="49">
        <v>14.96</v>
      </c>
      <c r="F188" s="49">
        <v>17</v>
      </c>
      <c r="G188" s="49">
        <v>262.08999999999997</v>
      </c>
      <c r="H188" s="49">
        <v>0.12</v>
      </c>
      <c r="I188" s="51">
        <v>6.95</v>
      </c>
      <c r="J188" s="53">
        <v>300</v>
      </c>
      <c r="K188" s="49">
        <v>4.4800000000000004</v>
      </c>
      <c r="L188" s="49">
        <v>33.799999999999997</v>
      </c>
      <c r="M188" s="49">
        <v>159.57</v>
      </c>
      <c r="N188" s="49">
        <v>33.28</v>
      </c>
      <c r="O188" s="49">
        <v>2.27</v>
      </c>
    </row>
    <row r="189" spans="1:15" x14ac:dyDescent="0.15">
      <c r="A189" s="51" t="s">
        <v>200</v>
      </c>
      <c r="B189" s="50" t="s">
        <v>36</v>
      </c>
      <c r="C189" s="51">
        <v>150</v>
      </c>
      <c r="D189" s="49">
        <v>7.86</v>
      </c>
      <c r="E189" s="49">
        <v>6.85</v>
      </c>
      <c r="F189" s="49">
        <v>35.630000000000003</v>
      </c>
      <c r="G189" s="52">
        <v>235.3</v>
      </c>
      <c r="H189" s="49">
        <v>0.26</v>
      </c>
      <c r="I189" s="53"/>
      <c r="J189" s="53"/>
      <c r="K189" s="49">
        <v>2.62</v>
      </c>
      <c r="L189" s="52">
        <v>16.899999999999999</v>
      </c>
      <c r="M189" s="49">
        <v>186.95</v>
      </c>
      <c r="N189" s="49">
        <v>125.06</v>
      </c>
      <c r="O189" s="49">
        <v>4.24</v>
      </c>
    </row>
    <row r="190" spans="1:15" x14ac:dyDescent="0.15">
      <c r="A190" s="51" t="s">
        <v>206</v>
      </c>
      <c r="B190" s="50" t="s">
        <v>207</v>
      </c>
      <c r="C190" s="51">
        <v>180</v>
      </c>
      <c r="D190" s="49">
        <v>0.05</v>
      </c>
      <c r="E190" s="49">
        <v>0.01</v>
      </c>
      <c r="F190" s="49">
        <v>12.16</v>
      </c>
      <c r="G190" s="49">
        <v>49.93</v>
      </c>
      <c r="H190" s="53"/>
      <c r="I190" s="52">
        <v>2.5</v>
      </c>
      <c r="J190" s="53"/>
      <c r="K190" s="49">
        <v>0.01</v>
      </c>
      <c r="L190" s="49">
        <v>7.35</v>
      </c>
      <c r="M190" s="49">
        <v>9.56</v>
      </c>
      <c r="N190" s="49">
        <v>5.12</v>
      </c>
      <c r="O190" s="49">
        <v>0.89</v>
      </c>
    </row>
    <row r="191" spans="1:15" x14ac:dyDescent="0.15">
      <c r="A191" s="49"/>
      <c r="B191" s="50" t="s">
        <v>18</v>
      </c>
      <c r="C191" s="51">
        <v>40</v>
      </c>
      <c r="D191" s="49">
        <v>3.16</v>
      </c>
      <c r="E191" s="52">
        <v>0.4</v>
      </c>
      <c r="F191" s="49">
        <v>19.32</v>
      </c>
      <c r="G191" s="51">
        <v>94</v>
      </c>
      <c r="H191" s="49">
        <v>0.04</v>
      </c>
      <c r="I191" s="53"/>
      <c r="J191" s="53"/>
      <c r="K191" s="53"/>
      <c r="L191" s="51">
        <v>8</v>
      </c>
      <c r="M191" s="51">
        <v>26</v>
      </c>
      <c r="N191" s="52">
        <v>5.6</v>
      </c>
      <c r="O191" s="49">
        <v>0.44</v>
      </c>
    </row>
    <row r="192" spans="1:15" x14ac:dyDescent="0.15">
      <c r="A192" s="51" t="s">
        <v>19</v>
      </c>
      <c r="B192" s="50" t="s">
        <v>62</v>
      </c>
      <c r="C192" s="51">
        <v>100</v>
      </c>
      <c r="D192" s="52">
        <v>0.8</v>
      </c>
      <c r="E192" s="52">
        <v>0.2</v>
      </c>
      <c r="F192" s="52">
        <v>7.5</v>
      </c>
      <c r="G192" s="51">
        <v>38</v>
      </c>
      <c r="H192" s="49">
        <v>0.06</v>
      </c>
      <c r="I192" s="51">
        <v>38</v>
      </c>
      <c r="J192" s="53"/>
      <c r="K192" s="52">
        <v>0.2</v>
      </c>
      <c r="L192" s="51">
        <v>35</v>
      </c>
      <c r="M192" s="51">
        <v>17</v>
      </c>
      <c r="N192" s="51">
        <v>11</v>
      </c>
      <c r="O192" s="52">
        <v>0.1</v>
      </c>
    </row>
    <row r="193" spans="1:15" x14ac:dyDescent="0.15">
      <c r="A193" s="128" t="s">
        <v>194</v>
      </c>
      <c r="B193" s="128"/>
      <c r="C193" s="48">
        <v>610</v>
      </c>
      <c r="D193" s="49">
        <v>26.59</v>
      </c>
      <c r="E193" s="49">
        <v>22.46</v>
      </c>
      <c r="F193" s="49">
        <v>92.37</v>
      </c>
      <c r="G193" s="49">
        <v>684.12</v>
      </c>
      <c r="H193" s="49">
        <v>0.49</v>
      </c>
      <c r="I193" s="49">
        <v>52.45</v>
      </c>
      <c r="J193" s="51">
        <v>300</v>
      </c>
      <c r="K193" s="49">
        <v>7.45</v>
      </c>
      <c r="L193" s="49">
        <v>103.85</v>
      </c>
      <c r="M193" s="49">
        <v>404.28</v>
      </c>
      <c r="N193" s="49">
        <v>184.06</v>
      </c>
      <c r="O193" s="49">
        <v>8.1199999999999992</v>
      </c>
    </row>
    <row r="194" spans="1:15" x14ac:dyDescent="0.15">
      <c r="A194" s="127" t="s">
        <v>26</v>
      </c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</row>
    <row r="195" spans="1:15" x14ac:dyDescent="0.15">
      <c r="A195" s="51" t="s">
        <v>237</v>
      </c>
      <c r="B195" s="50" t="s">
        <v>148</v>
      </c>
      <c r="C195" s="51">
        <v>60</v>
      </c>
      <c r="D195" s="49">
        <v>0.46</v>
      </c>
      <c r="E195" s="49">
        <v>5.0599999999999996</v>
      </c>
      <c r="F195" s="49">
        <v>1.65</v>
      </c>
      <c r="G195" s="49">
        <v>53.92</v>
      </c>
      <c r="H195" s="49">
        <v>0.02</v>
      </c>
      <c r="I195" s="49">
        <v>4.26</v>
      </c>
      <c r="J195" s="53"/>
      <c r="K195" s="49">
        <v>2.27</v>
      </c>
      <c r="L195" s="49">
        <v>14.63</v>
      </c>
      <c r="M195" s="49">
        <v>20.47</v>
      </c>
      <c r="N195" s="52">
        <v>8.1999999999999993</v>
      </c>
      <c r="O195" s="49">
        <v>0.34</v>
      </c>
    </row>
    <row r="196" spans="1:15" x14ac:dyDescent="0.15">
      <c r="A196" s="51" t="s">
        <v>227</v>
      </c>
      <c r="B196" s="50" t="s">
        <v>238</v>
      </c>
      <c r="C196" s="51">
        <v>200</v>
      </c>
      <c r="D196" s="49">
        <v>1.82</v>
      </c>
      <c r="E196" s="52">
        <v>5.2</v>
      </c>
      <c r="F196" s="49">
        <v>8.94</v>
      </c>
      <c r="G196" s="49">
        <v>90.67</v>
      </c>
      <c r="H196" s="49">
        <v>0.06</v>
      </c>
      <c r="I196" s="49">
        <v>30.45</v>
      </c>
      <c r="J196" s="51">
        <v>200</v>
      </c>
      <c r="K196" s="49">
        <v>2.35</v>
      </c>
      <c r="L196" s="49">
        <v>36.68</v>
      </c>
      <c r="M196" s="49">
        <v>45.73</v>
      </c>
      <c r="N196" s="49">
        <v>20.82</v>
      </c>
      <c r="O196" s="49">
        <v>0.77</v>
      </c>
    </row>
    <row r="197" spans="1:15" ht="24" x14ac:dyDescent="0.15">
      <c r="A197" s="49" t="s">
        <v>218</v>
      </c>
      <c r="B197" s="50" t="s">
        <v>219</v>
      </c>
      <c r="C197" s="51">
        <v>90</v>
      </c>
      <c r="D197" s="49">
        <v>20.45</v>
      </c>
      <c r="E197" s="49">
        <v>12.6</v>
      </c>
      <c r="F197" s="49">
        <v>10.15</v>
      </c>
      <c r="G197" s="49">
        <v>236.91</v>
      </c>
      <c r="H197" s="49">
        <v>0.19</v>
      </c>
      <c r="I197" s="49">
        <v>8.5</v>
      </c>
      <c r="J197" s="52">
        <v>411.3</v>
      </c>
      <c r="K197" s="49">
        <v>4.7300000000000004</v>
      </c>
      <c r="L197" s="49">
        <v>60.17</v>
      </c>
      <c r="M197" s="49">
        <v>310.54000000000002</v>
      </c>
      <c r="N197" s="49">
        <v>58.55</v>
      </c>
      <c r="O197" s="49">
        <v>1.6</v>
      </c>
    </row>
    <row r="198" spans="1:15" x14ac:dyDescent="0.15">
      <c r="A198" s="51" t="s">
        <v>220</v>
      </c>
      <c r="B198" s="50" t="s">
        <v>96</v>
      </c>
      <c r="C198" s="51">
        <v>150</v>
      </c>
      <c r="D198" s="49">
        <v>3.72</v>
      </c>
      <c r="E198" s="49">
        <v>5.53</v>
      </c>
      <c r="F198" s="49">
        <v>30.32</v>
      </c>
      <c r="G198" s="49">
        <v>186.32</v>
      </c>
      <c r="H198" s="49">
        <v>0.23</v>
      </c>
      <c r="I198" s="52">
        <v>37.200000000000003</v>
      </c>
      <c r="J198" s="53"/>
      <c r="K198" s="52">
        <v>2.2999999999999998</v>
      </c>
      <c r="L198" s="49">
        <v>23.02</v>
      </c>
      <c r="M198" s="49">
        <v>108.88</v>
      </c>
      <c r="N198" s="49">
        <v>43.04</v>
      </c>
      <c r="O198" s="49">
        <v>1.73</v>
      </c>
    </row>
    <row r="199" spans="1:15" x14ac:dyDescent="0.15">
      <c r="A199" s="51" t="s">
        <v>209</v>
      </c>
      <c r="B199" s="50" t="s">
        <v>69</v>
      </c>
      <c r="C199" s="51">
        <v>180</v>
      </c>
      <c r="D199" s="49">
        <v>0.14000000000000001</v>
      </c>
      <c r="E199" s="49">
        <v>0.04</v>
      </c>
      <c r="F199" s="49">
        <v>13.88</v>
      </c>
      <c r="G199" s="49">
        <v>57.24</v>
      </c>
      <c r="H199" s="49">
        <v>0.01</v>
      </c>
      <c r="I199" s="52">
        <v>2.7</v>
      </c>
      <c r="J199" s="53"/>
      <c r="K199" s="49">
        <v>0.05</v>
      </c>
      <c r="L199" s="49">
        <v>6.66</v>
      </c>
      <c r="M199" s="52">
        <v>5.4</v>
      </c>
      <c r="N199" s="49">
        <v>4.68</v>
      </c>
      <c r="O199" s="49">
        <v>0.13</v>
      </c>
    </row>
    <row r="200" spans="1:15" x14ac:dyDescent="0.15">
      <c r="A200" s="52"/>
      <c r="B200" s="50" t="s">
        <v>202</v>
      </c>
      <c r="C200" s="51">
        <v>40</v>
      </c>
      <c r="D200" s="49">
        <v>2.64</v>
      </c>
      <c r="E200" s="49">
        <v>0.48</v>
      </c>
      <c r="F200" s="49">
        <v>15.86</v>
      </c>
      <c r="G200" s="52">
        <v>79.2</v>
      </c>
      <c r="H200" s="49">
        <v>0.06</v>
      </c>
      <c r="I200" s="53"/>
      <c r="J200" s="53"/>
      <c r="K200" s="52">
        <v>0.4</v>
      </c>
      <c r="L200" s="52">
        <v>11.6</v>
      </c>
      <c r="M200" s="51">
        <v>60</v>
      </c>
      <c r="N200" s="52">
        <v>18.8</v>
      </c>
      <c r="O200" s="49">
        <v>1.56</v>
      </c>
    </row>
    <row r="201" spans="1:15" s="38" customFormat="1" ht="15" customHeight="1" x14ac:dyDescent="0.15">
      <c r="A201" s="52"/>
      <c r="B201" s="50" t="s">
        <v>18</v>
      </c>
      <c r="C201" s="51">
        <v>20</v>
      </c>
      <c r="D201" s="49">
        <v>1.58</v>
      </c>
      <c r="E201" s="52">
        <v>0.2</v>
      </c>
      <c r="F201" s="49">
        <v>9.66</v>
      </c>
      <c r="G201" s="51">
        <v>47</v>
      </c>
      <c r="H201" s="49">
        <v>0.02</v>
      </c>
      <c r="I201" s="53"/>
      <c r="J201" s="53"/>
      <c r="K201" s="53"/>
      <c r="L201" s="51">
        <v>4</v>
      </c>
      <c r="M201" s="51">
        <v>13</v>
      </c>
      <c r="N201" s="52">
        <v>2.8</v>
      </c>
      <c r="O201" s="49">
        <v>0.22</v>
      </c>
    </row>
    <row r="202" spans="1:15" s="38" customFormat="1" ht="15" customHeight="1" x14ac:dyDescent="0.15">
      <c r="A202" s="51" t="s">
        <v>19</v>
      </c>
      <c r="B202" s="50" t="s">
        <v>20</v>
      </c>
      <c r="C202" s="51">
        <v>100</v>
      </c>
      <c r="D202" s="52">
        <v>0.4</v>
      </c>
      <c r="E202" s="52">
        <v>0.4</v>
      </c>
      <c r="F202" s="52">
        <v>9.8000000000000007</v>
      </c>
      <c r="G202" s="51">
        <v>47</v>
      </c>
      <c r="H202" s="49">
        <v>0.03</v>
      </c>
      <c r="I202" s="51">
        <v>10</v>
      </c>
      <c r="J202" s="51">
        <v>5</v>
      </c>
      <c r="K202" s="52">
        <v>0.2</v>
      </c>
      <c r="L202" s="51">
        <v>16</v>
      </c>
      <c r="M202" s="51">
        <v>11</v>
      </c>
      <c r="N202" s="51">
        <v>9</v>
      </c>
      <c r="O202" s="52">
        <v>2.2000000000000002</v>
      </c>
    </row>
    <row r="203" spans="1:15" s="38" customFormat="1" ht="15" customHeight="1" x14ac:dyDescent="0.15">
      <c r="A203" s="128" t="s">
        <v>40</v>
      </c>
      <c r="B203" s="128"/>
      <c r="C203" s="48">
        <v>880</v>
      </c>
      <c r="D203" s="49">
        <v>31.21</v>
      </c>
      <c r="E203" s="49">
        <v>29.51</v>
      </c>
      <c r="F203" s="49">
        <v>100.26</v>
      </c>
      <c r="G203" s="49">
        <v>798.32</v>
      </c>
      <c r="H203" s="49">
        <v>0.62</v>
      </c>
      <c r="I203" s="49">
        <v>93.11</v>
      </c>
      <c r="J203" s="52">
        <v>616.29999999999995</v>
      </c>
      <c r="K203" s="52">
        <v>12.3</v>
      </c>
      <c r="L203" s="49">
        <v>172.76</v>
      </c>
      <c r="M203" s="49">
        <v>575.02</v>
      </c>
      <c r="N203" s="49">
        <v>165.89</v>
      </c>
      <c r="O203" s="49">
        <v>8.5500000000000007</v>
      </c>
    </row>
    <row r="204" spans="1:15" s="38" customFormat="1" ht="15" customHeight="1" x14ac:dyDescent="0.15">
      <c r="A204" s="129" t="s">
        <v>203</v>
      </c>
      <c r="B204" s="129"/>
      <c r="C204" s="129"/>
      <c r="D204" s="49">
        <v>69.489999999999995</v>
      </c>
      <c r="E204" s="49">
        <v>72.400000000000006</v>
      </c>
      <c r="F204" s="49">
        <v>284.44</v>
      </c>
      <c r="G204" s="49">
        <v>2087.77</v>
      </c>
      <c r="H204" s="49">
        <v>1.28</v>
      </c>
      <c r="I204" s="49">
        <v>149.56</v>
      </c>
      <c r="J204" s="52">
        <v>921.3</v>
      </c>
      <c r="K204" s="52">
        <v>24.6</v>
      </c>
      <c r="L204" s="49">
        <v>711.14</v>
      </c>
      <c r="M204" s="49">
        <v>1142.3499999999999</v>
      </c>
      <c r="N204" s="49">
        <v>416.23</v>
      </c>
      <c r="O204" s="49">
        <v>21.58</v>
      </c>
    </row>
    <row r="205" spans="1:15" ht="12.75" customHeight="1" x14ac:dyDescent="0.15">
      <c r="A205" s="37" t="s">
        <v>164</v>
      </c>
      <c r="B205" s="38" t="s">
        <v>165</v>
      </c>
      <c r="C205" s="39"/>
      <c r="D205" s="38"/>
      <c r="E205" s="38"/>
      <c r="F205" s="38"/>
      <c r="G205" s="38"/>
      <c r="H205" s="131"/>
      <c r="I205" s="131"/>
      <c r="J205" s="132"/>
      <c r="K205" s="132"/>
      <c r="L205" s="132"/>
      <c r="M205" s="132"/>
      <c r="N205" s="132"/>
      <c r="O205" s="132"/>
    </row>
    <row r="206" spans="1:15" x14ac:dyDescent="0.15">
      <c r="A206" s="37" t="s">
        <v>166</v>
      </c>
      <c r="B206" s="38" t="s">
        <v>167</v>
      </c>
      <c r="C206" s="39"/>
      <c r="D206" s="38"/>
      <c r="E206" s="38"/>
      <c r="F206" s="38"/>
      <c r="G206" s="38"/>
      <c r="H206" s="131"/>
      <c r="I206" s="131"/>
      <c r="J206" s="133"/>
      <c r="K206" s="133"/>
      <c r="L206" s="133"/>
      <c r="M206" s="133"/>
      <c r="N206" s="133"/>
      <c r="O206" s="133"/>
    </row>
    <row r="207" spans="1:15" x14ac:dyDescent="0.15">
      <c r="A207" s="42" t="s">
        <v>168</v>
      </c>
      <c r="B207" s="43" t="s">
        <v>222</v>
      </c>
      <c r="C207" s="44"/>
      <c r="D207" s="43"/>
      <c r="E207" s="43"/>
      <c r="F207" s="38"/>
      <c r="G207" s="38"/>
      <c r="H207" s="40"/>
      <c r="I207" s="40"/>
      <c r="J207" s="41"/>
      <c r="K207" s="41"/>
      <c r="L207" s="41"/>
      <c r="M207" s="41"/>
      <c r="N207" s="41"/>
      <c r="O207" s="41"/>
    </row>
    <row r="208" spans="1:15" x14ac:dyDescent="0.15">
      <c r="A208" s="40" t="s">
        <v>170</v>
      </c>
      <c r="B208" s="45">
        <v>2</v>
      </c>
      <c r="C208" s="46"/>
      <c r="D208" s="38"/>
      <c r="E208" s="38"/>
      <c r="F208" s="38"/>
      <c r="G208" s="38"/>
      <c r="H208" s="40"/>
      <c r="I208" s="40"/>
      <c r="J208" s="41"/>
      <c r="K208" s="41"/>
      <c r="L208" s="41"/>
      <c r="M208" s="41"/>
      <c r="N208" s="41"/>
      <c r="O208" s="41"/>
    </row>
    <row r="209" spans="1:15" x14ac:dyDescent="0.15">
      <c r="A209" s="134" t="s">
        <v>171</v>
      </c>
      <c r="B209" s="134" t="s">
        <v>172</v>
      </c>
      <c r="C209" s="134" t="s">
        <v>4</v>
      </c>
      <c r="D209" s="134" t="s">
        <v>173</v>
      </c>
      <c r="E209" s="134"/>
      <c r="F209" s="134"/>
      <c r="G209" s="134" t="s">
        <v>174</v>
      </c>
      <c r="H209" s="134" t="s">
        <v>175</v>
      </c>
      <c r="I209" s="134"/>
      <c r="J209" s="134"/>
      <c r="K209" s="134"/>
      <c r="L209" s="134" t="s">
        <v>176</v>
      </c>
      <c r="M209" s="134"/>
      <c r="N209" s="134"/>
      <c r="O209" s="134"/>
    </row>
    <row r="210" spans="1:15" x14ac:dyDescent="0.15">
      <c r="A210" s="134"/>
      <c r="B210" s="134"/>
      <c r="C210" s="134"/>
      <c r="D210" s="47" t="s">
        <v>177</v>
      </c>
      <c r="E210" s="47" t="s">
        <v>178</v>
      </c>
      <c r="F210" s="47" t="s">
        <v>179</v>
      </c>
      <c r="G210" s="134"/>
      <c r="H210" s="47" t="s">
        <v>180</v>
      </c>
      <c r="I210" s="47" t="s">
        <v>181</v>
      </c>
      <c r="J210" s="47" t="s">
        <v>182</v>
      </c>
      <c r="K210" s="47" t="s">
        <v>183</v>
      </c>
      <c r="L210" s="47" t="s">
        <v>184</v>
      </c>
      <c r="M210" s="47" t="s">
        <v>185</v>
      </c>
      <c r="N210" s="47" t="s">
        <v>186</v>
      </c>
      <c r="O210" s="47" t="s">
        <v>187</v>
      </c>
    </row>
    <row r="211" spans="1:15" x14ac:dyDescent="0.15">
      <c r="A211" s="48">
        <v>1</v>
      </c>
      <c r="B211" s="48">
        <v>2</v>
      </c>
      <c r="C211" s="48">
        <v>3</v>
      </c>
      <c r="D211" s="48">
        <v>4</v>
      </c>
      <c r="E211" s="48">
        <v>5</v>
      </c>
      <c r="F211" s="48">
        <v>6</v>
      </c>
      <c r="G211" s="48">
        <v>7</v>
      </c>
      <c r="H211" s="48">
        <v>8</v>
      </c>
      <c r="I211" s="48">
        <v>9</v>
      </c>
      <c r="J211" s="48">
        <v>10</v>
      </c>
      <c r="K211" s="48">
        <v>11</v>
      </c>
      <c r="L211" s="48">
        <v>12</v>
      </c>
      <c r="M211" s="48">
        <v>13</v>
      </c>
      <c r="N211" s="48">
        <v>14</v>
      </c>
      <c r="O211" s="48">
        <v>15</v>
      </c>
    </row>
    <row r="212" spans="1:15" x14ac:dyDescent="0.15">
      <c r="A212" s="127" t="s">
        <v>188</v>
      </c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</row>
    <row r="213" spans="1:15" x14ac:dyDescent="0.15">
      <c r="A213" s="49" t="s">
        <v>199</v>
      </c>
      <c r="B213" s="50" t="s">
        <v>232</v>
      </c>
      <c r="C213" s="51">
        <v>90</v>
      </c>
      <c r="D213" s="49">
        <v>14.03</v>
      </c>
      <c r="E213" s="52">
        <v>16.5</v>
      </c>
      <c r="F213" s="49">
        <v>4.29</v>
      </c>
      <c r="G213" s="49">
        <v>222.28</v>
      </c>
      <c r="H213" s="49">
        <v>0.08</v>
      </c>
      <c r="I213" s="49">
        <v>4.12</v>
      </c>
      <c r="J213" s="52">
        <v>28.4</v>
      </c>
      <c r="K213" s="49">
        <v>2.5299999999999998</v>
      </c>
      <c r="L213" s="49">
        <v>17.93</v>
      </c>
      <c r="M213" s="49">
        <v>125.83</v>
      </c>
      <c r="N213" s="49">
        <v>17.61</v>
      </c>
      <c r="O213" s="49">
        <v>1.1599999999999999</v>
      </c>
    </row>
    <row r="214" spans="1:15" x14ac:dyDescent="0.15">
      <c r="A214" s="51" t="s">
        <v>200</v>
      </c>
      <c r="B214" s="50" t="s">
        <v>36</v>
      </c>
      <c r="C214" s="51">
        <v>150</v>
      </c>
      <c r="D214" s="49">
        <v>7.86</v>
      </c>
      <c r="E214" s="49">
        <v>6.85</v>
      </c>
      <c r="F214" s="49">
        <v>35.630000000000003</v>
      </c>
      <c r="G214" s="52">
        <v>235.3</v>
      </c>
      <c r="H214" s="49">
        <v>0.26</v>
      </c>
      <c r="I214" s="53"/>
      <c r="J214" s="53"/>
      <c r="K214" s="49">
        <v>2.62</v>
      </c>
      <c r="L214" s="52">
        <v>16.899999999999999</v>
      </c>
      <c r="M214" s="49">
        <v>186.95</v>
      </c>
      <c r="N214" s="49">
        <v>125.06</v>
      </c>
      <c r="O214" s="49">
        <v>4.24</v>
      </c>
    </row>
    <row r="215" spans="1:15" x14ac:dyDescent="0.15">
      <c r="A215" s="51" t="s">
        <v>215</v>
      </c>
      <c r="B215" s="50" t="s">
        <v>86</v>
      </c>
      <c r="C215" s="51">
        <v>180</v>
      </c>
      <c r="D215" s="53"/>
      <c r="E215" s="53"/>
      <c r="F215" s="49">
        <v>11.98</v>
      </c>
      <c r="G215" s="49">
        <v>47.89</v>
      </c>
      <c r="H215" s="53"/>
      <c r="I215" s="52">
        <v>0.1</v>
      </c>
      <c r="J215" s="53"/>
      <c r="K215" s="53"/>
      <c r="L215" s="49">
        <v>4.95</v>
      </c>
      <c r="M215" s="49">
        <v>8.24</v>
      </c>
      <c r="N215" s="52">
        <v>4.4000000000000004</v>
      </c>
      <c r="O215" s="49">
        <v>0.86</v>
      </c>
    </row>
    <row r="216" spans="1:15" x14ac:dyDescent="0.15">
      <c r="A216" s="49"/>
      <c r="B216" s="50" t="s">
        <v>18</v>
      </c>
      <c r="C216" s="51">
        <v>40</v>
      </c>
      <c r="D216" s="49">
        <v>3.16</v>
      </c>
      <c r="E216" s="52">
        <v>0.4</v>
      </c>
      <c r="F216" s="49">
        <v>19.32</v>
      </c>
      <c r="G216" s="51">
        <v>94</v>
      </c>
      <c r="H216" s="49">
        <v>0.04</v>
      </c>
      <c r="I216" s="53"/>
      <c r="J216" s="53"/>
      <c r="K216" s="53"/>
      <c r="L216" s="51">
        <v>8</v>
      </c>
      <c r="M216" s="51">
        <v>26</v>
      </c>
      <c r="N216" s="52">
        <v>5.6</v>
      </c>
      <c r="O216" s="49">
        <v>0.44</v>
      </c>
    </row>
    <row r="217" spans="1:15" x14ac:dyDescent="0.15">
      <c r="A217" s="51" t="s">
        <v>19</v>
      </c>
      <c r="B217" s="50" t="s">
        <v>20</v>
      </c>
      <c r="C217" s="51">
        <v>100</v>
      </c>
      <c r="D217" s="52">
        <v>0.4</v>
      </c>
      <c r="E217" s="52">
        <v>0.4</v>
      </c>
      <c r="F217" s="52">
        <v>9.8000000000000007</v>
      </c>
      <c r="G217" s="51">
        <v>47</v>
      </c>
      <c r="H217" s="49">
        <v>0.03</v>
      </c>
      <c r="I217" s="51">
        <v>10</v>
      </c>
      <c r="J217" s="51">
        <v>5</v>
      </c>
      <c r="K217" s="52">
        <v>0.2</v>
      </c>
      <c r="L217" s="51">
        <v>16</v>
      </c>
      <c r="M217" s="51">
        <v>11</v>
      </c>
      <c r="N217" s="51">
        <v>9</v>
      </c>
      <c r="O217" s="52">
        <v>2.2000000000000002</v>
      </c>
    </row>
    <row r="218" spans="1:15" x14ac:dyDescent="0.15">
      <c r="A218" s="128" t="s">
        <v>194</v>
      </c>
      <c r="B218" s="128"/>
      <c r="C218" s="48">
        <v>560</v>
      </c>
      <c r="D218" s="49">
        <v>25.45</v>
      </c>
      <c r="E218" s="49">
        <v>24.15</v>
      </c>
      <c r="F218" s="49">
        <v>81.02</v>
      </c>
      <c r="G218" s="49">
        <v>646.47</v>
      </c>
      <c r="H218" s="49">
        <v>0.41</v>
      </c>
      <c r="I218" s="49">
        <v>14.22</v>
      </c>
      <c r="J218" s="52">
        <v>33.4</v>
      </c>
      <c r="K218" s="49">
        <v>5.35</v>
      </c>
      <c r="L218" s="49">
        <v>63.78</v>
      </c>
      <c r="M218" s="49">
        <v>358.02</v>
      </c>
      <c r="N218" s="49">
        <v>161.66999999999999</v>
      </c>
      <c r="O218" s="52">
        <v>8.9</v>
      </c>
    </row>
    <row r="219" spans="1:15" x14ac:dyDescent="0.15">
      <c r="A219" s="127" t="s">
        <v>26</v>
      </c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</row>
    <row r="220" spans="1:15" x14ac:dyDescent="0.15">
      <c r="A220" s="51" t="s">
        <v>153</v>
      </c>
      <c r="B220" s="50" t="s">
        <v>154</v>
      </c>
      <c r="C220" s="51">
        <v>60</v>
      </c>
      <c r="D220" s="49">
        <v>1.26</v>
      </c>
      <c r="E220" s="49">
        <v>5.08</v>
      </c>
      <c r="F220" s="49">
        <v>4.46</v>
      </c>
      <c r="G220" s="49">
        <v>68.98</v>
      </c>
      <c r="H220" s="49">
        <v>0.04</v>
      </c>
      <c r="I220" s="52">
        <v>16.100000000000001</v>
      </c>
      <c r="J220" s="51">
        <v>169</v>
      </c>
      <c r="K220" s="49">
        <v>2.31</v>
      </c>
      <c r="L220" s="49">
        <v>25.08</v>
      </c>
      <c r="M220" s="49">
        <v>28.03</v>
      </c>
      <c r="N220" s="52">
        <v>12.4</v>
      </c>
      <c r="O220" s="49">
        <v>0.43</v>
      </c>
    </row>
    <row r="221" spans="1:15" ht="24" x14ac:dyDescent="0.15">
      <c r="A221" s="51" t="s">
        <v>224</v>
      </c>
      <c r="B221" s="50" t="s">
        <v>112</v>
      </c>
      <c r="C221" s="51">
        <v>200</v>
      </c>
      <c r="D221" s="49">
        <v>7.51</v>
      </c>
      <c r="E221" s="49">
        <v>5.79</v>
      </c>
      <c r="F221" s="49">
        <v>15.66</v>
      </c>
      <c r="G221" s="49">
        <v>145.12</v>
      </c>
      <c r="H221" s="49">
        <v>0.21</v>
      </c>
      <c r="I221" s="49">
        <v>9.6199999999999992</v>
      </c>
      <c r="J221" s="52">
        <v>182.4</v>
      </c>
      <c r="K221" s="49">
        <v>2.0299999999999998</v>
      </c>
      <c r="L221" s="49">
        <v>29.15</v>
      </c>
      <c r="M221" s="49">
        <v>97.61</v>
      </c>
      <c r="N221" s="52">
        <v>31.9</v>
      </c>
      <c r="O221" s="49">
        <v>1.98</v>
      </c>
    </row>
    <row r="222" spans="1:15" x14ac:dyDescent="0.15">
      <c r="A222" s="49" t="s">
        <v>211</v>
      </c>
      <c r="B222" s="50" t="s">
        <v>79</v>
      </c>
      <c r="C222" s="51">
        <v>90</v>
      </c>
      <c r="D222" s="49">
        <v>13.65</v>
      </c>
      <c r="E222" s="49">
        <v>10.91</v>
      </c>
      <c r="F222" s="49">
        <v>11.92</v>
      </c>
      <c r="G222" s="49">
        <v>201.09</v>
      </c>
      <c r="H222" s="49">
        <v>0.09</v>
      </c>
      <c r="I222" s="51">
        <v>1</v>
      </c>
      <c r="J222" s="53"/>
      <c r="K222" s="49">
        <v>2.5499999999999998</v>
      </c>
      <c r="L222" s="49">
        <v>18.02</v>
      </c>
      <c r="M222" s="49">
        <v>135.35</v>
      </c>
      <c r="N222" s="49">
        <v>20.96</v>
      </c>
      <c r="O222" s="49">
        <v>1.81</v>
      </c>
    </row>
    <row r="223" spans="1:15" x14ac:dyDescent="0.15">
      <c r="A223" s="51" t="s">
        <v>192</v>
      </c>
      <c r="B223" s="50" t="s">
        <v>14</v>
      </c>
      <c r="C223" s="51">
        <v>150</v>
      </c>
      <c r="D223" s="49">
        <v>3.66</v>
      </c>
      <c r="E223" s="49">
        <v>8.86</v>
      </c>
      <c r="F223" s="49">
        <v>21.48</v>
      </c>
      <c r="G223" s="49">
        <v>182.02</v>
      </c>
      <c r="H223" s="49">
        <v>0.16</v>
      </c>
      <c r="I223" s="49">
        <v>45.96</v>
      </c>
      <c r="J223" s="51">
        <v>840</v>
      </c>
      <c r="K223" s="49">
        <v>4.09</v>
      </c>
      <c r="L223" s="49">
        <v>50.34</v>
      </c>
      <c r="M223" s="49">
        <v>101.44</v>
      </c>
      <c r="N223" s="52">
        <v>48.7</v>
      </c>
      <c r="O223" s="49">
        <v>1.62</v>
      </c>
    </row>
    <row r="224" spans="1:15" x14ac:dyDescent="0.15">
      <c r="A224" s="51" t="s">
        <v>209</v>
      </c>
      <c r="B224" s="50" t="s">
        <v>221</v>
      </c>
      <c r="C224" s="51">
        <v>180</v>
      </c>
      <c r="D224" s="49">
        <v>0.14000000000000001</v>
      </c>
      <c r="E224" s="49">
        <v>0.14000000000000001</v>
      </c>
      <c r="F224" s="52">
        <v>15.5</v>
      </c>
      <c r="G224" s="52">
        <v>64.8</v>
      </c>
      <c r="H224" s="49">
        <v>0.01</v>
      </c>
      <c r="I224" s="52">
        <v>3.6</v>
      </c>
      <c r="J224" s="52">
        <v>1.8</v>
      </c>
      <c r="K224" s="49">
        <v>7.0000000000000007E-2</v>
      </c>
      <c r="L224" s="49">
        <v>5.76</v>
      </c>
      <c r="M224" s="49">
        <v>3.96</v>
      </c>
      <c r="N224" s="49">
        <v>3.24</v>
      </c>
      <c r="O224" s="49">
        <v>0.83</v>
      </c>
    </row>
    <row r="225" spans="1:15" x14ac:dyDescent="0.15">
      <c r="A225" s="52"/>
      <c r="B225" s="50" t="s">
        <v>202</v>
      </c>
      <c r="C225" s="51">
        <v>40</v>
      </c>
      <c r="D225" s="49">
        <v>2.64</v>
      </c>
      <c r="E225" s="49">
        <v>0.48</v>
      </c>
      <c r="F225" s="49">
        <v>15.86</v>
      </c>
      <c r="G225" s="52">
        <v>79.2</v>
      </c>
      <c r="H225" s="49">
        <v>0.06</v>
      </c>
      <c r="I225" s="53"/>
      <c r="J225" s="53"/>
      <c r="K225" s="52">
        <v>0.4</v>
      </c>
      <c r="L225" s="52">
        <v>11.6</v>
      </c>
      <c r="M225" s="51">
        <v>60</v>
      </c>
      <c r="N225" s="52">
        <v>18.8</v>
      </c>
      <c r="O225" s="49">
        <v>1.56</v>
      </c>
    </row>
    <row r="226" spans="1:15" x14ac:dyDescent="0.15">
      <c r="A226" s="52"/>
      <c r="B226" s="50" t="s">
        <v>18</v>
      </c>
      <c r="C226" s="51">
        <v>20</v>
      </c>
      <c r="D226" s="49">
        <v>1.58</v>
      </c>
      <c r="E226" s="52">
        <v>0.2</v>
      </c>
      <c r="F226" s="49">
        <v>9.66</v>
      </c>
      <c r="G226" s="51">
        <v>47</v>
      </c>
      <c r="H226" s="49">
        <v>0.02</v>
      </c>
      <c r="I226" s="53"/>
      <c r="J226" s="53"/>
      <c r="K226" s="53"/>
      <c r="L226" s="51">
        <v>4</v>
      </c>
      <c r="M226" s="51">
        <v>13</v>
      </c>
      <c r="N226" s="52">
        <v>2.8</v>
      </c>
      <c r="O226" s="49">
        <v>0.22</v>
      </c>
    </row>
    <row r="227" spans="1:15" x14ac:dyDescent="0.15">
      <c r="A227" s="51" t="s">
        <v>19</v>
      </c>
      <c r="B227" s="50" t="s">
        <v>20</v>
      </c>
      <c r="C227" s="51">
        <v>100</v>
      </c>
      <c r="D227" s="52">
        <v>0.4</v>
      </c>
      <c r="E227" s="52">
        <v>0.4</v>
      </c>
      <c r="F227" s="52">
        <v>9.8000000000000007</v>
      </c>
      <c r="G227" s="51">
        <v>47</v>
      </c>
      <c r="H227" s="49">
        <v>0.03</v>
      </c>
      <c r="I227" s="51">
        <v>10</v>
      </c>
      <c r="J227" s="51">
        <v>5</v>
      </c>
      <c r="K227" s="52">
        <v>0.2</v>
      </c>
      <c r="L227" s="51">
        <v>16</v>
      </c>
      <c r="M227" s="51">
        <v>11</v>
      </c>
      <c r="N227" s="51">
        <v>9</v>
      </c>
      <c r="O227" s="52">
        <v>2.2000000000000002</v>
      </c>
    </row>
    <row r="228" spans="1:15" x14ac:dyDescent="0.15">
      <c r="A228" s="128" t="s">
        <v>40</v>
      </c>
      <c r="B228" s="128"/>
      <c r="C228" s="48">
        <v>840</v>
      </c>
      <c r="D228" s="49">
        <v>30.84</v>
      </c>
      <c r="E228" s="49">
        <v>31.86</v>
      </c>
      <c r="F228" s="49">
        <v>104.34</v>
      </c>
      <c r="G228" s="49">
        <v>835.21</v>
      </c>
      <c r="H228" s="49">
        <v>0.62</v>
      </c>
      <c r="I228" s="49">
        <v>86.28</v>
      </c>
      <c r="J228" s="52">
        <v>1198.2</v>
      </c>
      <c r="K228" s="49">
        <v>11.65</v>
      </c>
      <c r="L228" s="49">
        <v>159.94999999999999</v>
      </c>
      <c r="M228" s="49">
        <v>450.39</v>
      </c>
      <c r="N228" s="52">
        <v>147.80000000000001</v>
      </c>
      <c r="O228" s="49">
        <v>10.65</v>
      </c>
    </row>
    <row r="229" spans="1:15" x14ac:dyDescent="0.15">
      <c r="A229" s="129" t="s">
        <v>203</v>
      </c>
      <c r="B229" s="129"/>
      <c r="C229" s="129"/>
      <c r="D229" s="49">
        <v>67.98</v>
      </c>
      <c r="E229" s="49">
        <v>76.44</v>
      </c>
      <c r="F229" s="49">
        <v>277.17</v>
      </c>
      <c r="G229" s="49">
        <v>2087.0100000000002</v>
      </c>
      <c r="H229" s="52">
        <v>1.2</v>
      </c>
      <c r="I229" s="52">
        <v>104.5</v>
      </c>
      <c r="J229" s="52">
        <v>1236.5999999999999</v>
      </c>
      <c r="K229" s="49">
        <v>21.85</v>
      </c>
      <c r="L229" s="49">
        <v>658.26</v>
      </c>
      <c r="M229" s="49">
        <v>971.46</v>
      </c>
      <c r="N229" s="49">
        <v>375.75</v>
      </c>
      <c r="O229" s="49">
        <v>24.46</v>
      </c>
    </row>
    <row r="230" spans="1:15" x14ac:dyDescent="0.15">
      <c r="A230" s="37" t="s">
        <v>164</v>
      </c>
      <c r="B230" s="38" t="s">
        <v>165</v>
      </c>
      <c r="C230" s="39"/>
      <c r="D230" s="38"/>
      <c r="E230" s="38"/>
      <c r="F230" s="38"/>
      <c r="G230" s="38"/>
      <c r="H230" s="131"/>
      <c r="I230" s="131"/>
      <c r="J230" s="132"/>
      <c r="K230" s="132"/>
      <c r="L230" s="132"/>
      <c r="M230" s="132"/>
      <c r="N230" s="132"/>
      <c r="O230" s="132"/>
    </row>
    <row r="231" spans="1:15" x14ac:dyDescent="0.15">
      <c r="A231" s="37" t="s">
        <v>166</v>
      </c>
      <c r="B231" s="38" t="s">
        <v>167</v>
      </c>
      <c r="C231" s="39"/>
      <c r="D231" s="38"/>
      <c r="E231" s="38"/>
      <c r="F231" s="38"/>
      <c r="G231" s="38"/>
      <c r="H231" s="131"/>
      <c r="I231" s="131"/>
      <c r="J231" s="133"/>
      <c r="K231" s="133"/>
      <c r="L231" s="133"/>
      <c r="M231" s="133"/>
      <c r="N231" s="133"/>
      <c r="O231" s="133"/>
    </row>
    <row r="232" spans="1:15" x14ac:dyDescent="0.15">
      <c r="A232" s="42" t="s">
        <v>168</v>
      </c>
      <c r="B232" s="43" t="s">
        <v>225</v>
      </c>
      <c r="C232" s="44"/>
      <c r="D232" s="43"/>
      <c r="E232" s="43"/>
      <c r="F232" s="38"/>
      <c r="G232" s="38"/>
      <c r="H232" s="40"/>
      <c r="I232" s="40"/>
      <c r="J232" s="41"/>
      <c r="K232" s="41"/>
      <c r="L232" s="41"/>
      <c r="M232" s="41"/>
      <c r="N232" s="41"/>
      <c r="O232" s="41"/>
    </row>
    <row r="233" spans="1:15" s="38" customFormat="1" ht="15" customHeight="1" x14ac:dyDescent="0.15">
      <c r="A233" s="40" t="s">
        <v>170</v>
      </c>
      <c r="B233" s="45">
        <v>2</v>
      </c>
      <c r="C233" s="46"/>
      <c r="H233" s="40"/>
      <c r="I233" s="40"/>
      <c r="J233" s="41"/>
      <c r="K233" s="41"/>
      <c r="L233" s="41"/>
      <c r="M233" s="41"/>
      <c r="N233" s="41"/>
      <c r="O233" s="41"/>
    </row>
    <row r="234" spans="1:15" s="38" customFormat="1" ht="15" customHeight="1" x14ac:dyDescent="0.15">
      <c r="A234" s="134" t="s">
        <v>171</v>
      </c>
      <c r="B234" s="134" t="s">
        <v>172</v>
      </c>
      <c r="C234" s="134" t="s">
        <v>4</v>
      </c>
      <c r="D234" s="134" t="s">
        <v>173</v>
      </c>
      <c r="E234" s="134"/>
      <c r="F234" s="134"/>
      <c r="G234" s="134" t="s">
        <v>174</v>
      </c>
      <c r="H234" s="134" t="s">
        <v>175</v>
      </c>
      <c r="I234" s="134"/>
      <c r="J234" s="134"/>
      <c r="K234" s="134"/>
      <c r="L234" s="134" t="s">
        <v>176</v>
      </c>
      <c r="M234" s="134"/>
      <c r="N234" s="134"/>
      <c r="O234" s="134"/>
    </row>
    <row r="235" spans="1:15" s="38" customFormat="1" ht="15" customHeight="1" x14ac:dyDescent="0.15">
      <c r="A235" s="134"/>
      <c r="B235" s="134"/>
      <c r="C235" s="134"/>
      <c r="D235" s="47" t="s">
        <v>177</v>
      </c>
      <c r="E235" s="47" t="s">
        <v>178</v>
      </c>
      <c r="F235" s="47" t="s">
        <v>179</v>
      </c>
      <c r="G235" s="134"/>
      <c r="H235" s="47" t="s">
        <v>180</v>
      </c>
      <c r="I235" s="47" t="s">
        <v>181</v>
      </c>
      <c r="J235" s="47" t="s">
        <v>182</v>
      </c>
      <c r="K235" s="47" t="s">
        <v>183</v>
      </c>
      <c r="L235" s="47" t="s">
        <v>184</v>
      </c>
      <c r="M235" s="47" t="s">
        <v>185</v>
      </c>
      <c r="N235" s="47" t="s">
        <v>186</v>
      </c>
      <c r="O235" s="47" t="s">
        <v>187</v>
      </c>
    </row>
    <row r="236" spans="1:15" s="38" customFormat="1" ht="15" customHeight="1" x14ac:dyDescent="0.15">
      <c r="A236" s="48">
        <v>1</v>
      </c>
      <c r="B236" s="48">
        <v>2</v>
      </c>
      <c r="C236" s="48">
        <v>3</v>
      </c>
      <c r="D236" s="48">
        <v>4</v>
      </c>
      <c r="E236" s="48">
        <v>5</v>
      </c>
      <c r="F236" s="48">
        <v>6</v>
      </c>
      <c r="G236" s="48">
        <v>7</v>
      </c>
      <c r="H236" s="48">
        <v>8</v>
      </c>
      <c r="I236" s="48">
        <v>9</v>
      </c>
      <c r="J236" s="48">
        <v>10</v>
      </c>
      <c r="K236" s="48">
        <v>11</v>
      </c>
      <c r="L236" s="48">
        <v>12</v>
      </c>
      <c r="M236" s="48">
        <v>13</v>
      </c>
      <c r="N236" s="48">
        <v>14</v>
      </c>
      <c r="O236" s="48">
        <v>15</v>
      </c>
    </row>
    <row r="237" spans="1:15" ht="12.75" customHeight="1" x14ac:dyDescent="0.15">
      <c r="A237" s="127" t="s">
        <v>188</v>
      </c>
      <c r="B237" s="127"/>
      <c r="C237" s="127"/>
      <c r="D237" s="127"/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</row>
    <row r="238" spans="1:15" x14ac:dyDescent="0.15">
      <c r="A238" s="49" t="s">
        <v>189</v>
      </c>
      <c r="B238" s="50" t="s">
        <v>116</v>
      </c>
      <c r="C238" s="51">
        <v>20</v>
      </c>
      <c r="D238" s="49">
        <v>0.22</v>
      </c>
      <c r="E238" s="49">
        <v>0.04</v>
      </c>
      <c r="F238" s="49">
        <v>0.76</v>
      </c>
      <c r="G238" s="52">
        <v>4.8</v>
      </c>
      <c r="H238" s="49">
        <v>0.01</v>
      </c>
      <c r="I238" s="51">
        <v>5</v>
      </c>
      <c r="J238" s="53"/>
      <c r="K238" s="49">
        <v>0.14000000000000001</v>
      </c>
      <c r="L238" s="52">
        <v>2.8</v>
      </c>
      <c r="M238" s="52">
        <v>5.2</v>
      </c>
      <c r="N238" s="51">
        <v>4</v>
      </c>
      <c r="O238" s="49">
        <v>0.18</v>
      </c>
    </row>
    <row r="239" spans="1:15" ht="24" x14ac:dyDescent="0.15">
      <c r="A239" s="49" t="s">
        <v>218</v>
      </c>
      <c r="B239" s="50" t="s">
        <v>219</v>
      </c>
      <c r="C239" s="51">
        <v>90</v>
      </c>
      <c r="D239" s="49">
        <v>20.45</v>
      </c>
      <c r="E239" s="49">
        <v>12.6</v>
      </c>
      <c r="F239" s="49">
        <v>10.15</v>
      </c>
      <c r="G239" s="49">
        <v>236.91</v>
      </c>
      <c r="H239" s="49">
        <v>0.19</v>
      </c>
      <c r="I239" s="49">
        <v>8.5</v>
      </c>
      <c r="J239" s="52">
        <v>411.3</v>
      </c>
      <c r="K239" s="49">
        <v>4.7300000000000004</v>
      </c>
      <c r="L239" s="49">
        <v>60.17</v>
      </c>
      <c r="M239" s="49">
        <v>310.54000000000002</v>
      </c>
      <c r="N239" s="49">
        <v>58.55</v>
      </c>
      <c r="O239" s="49">
        <v>1.6</v>
      </c>
    </row>
    <row r="240" spans="1:15" x14ac:dyDescent="0.15">
      <c r="A240" s="51" t="s">
        <v>220</v>
      </c>
      <c r="B240" s="50" t="s">
        <v>96</v>
      </c>
      <c r="C240" s="51">
        <v>150</v>
      </c>
      <c r="D240" s="49">
        <v>3.72</v>
      </c>
      <c r="E240" s="49">
        <v>5.53</v>
      </c>
      <c r="F240" s="49">
        <v>30.32</v>
      </c>
      <c r="G240" s="49">
        <v>186.32</v>
      </c>
      <c r="H240" s="49">
        <v>0.23</v>
      </c>
      <c r="I240" s="52">
        <v>37.200000000000003</v>
      </c>
      <c r="J240" s="53"/>
      <c r="K240" s="52">
        <v>2.2999999999999998</v>
      </c>
      <c r="L240" s="49">
        <v>23.02</v>
      </c>
      <c r="M240" s="49">
        <v>108.88</v>
      </c>
      <c r="N240" s="49">
        <v>43.04</v>
      </c>
      <c r="O240" s="49">
        <v>1.73</v>
      </c>
    </row>
    <row r="241" spans="1:15" x14ac:dyDescent="0.15">
      <c r="A241" s="51" t="s">
        <v>206</v>
      </c>
      <c r="B241" s="50" t="s">
        <v>207</v>
      </c>
      <c r="C241" s="51">
        <v>180</v>
      </c>
      <c r="D241" s="49">
        <v>0.05</v>
      </c>
      <c r="E241" s="49">
        <v>0.01</v>
      </c>
      <c r="F241" s="49">
        <v>12.16</v>
      </c>
      <c r="G241" s="49">
        <v>49.93</v>
      </c>
      <c r="H241" s="53"/>
      <c r="I241" s="52">
        <v>2.5</v>
      </c>
      <c r="J241" s="53"/>
      <c r="K241" s="49">
        <v>0.01</v>
      </c>
      <c r="L241" s="49">
        <v>7.35</v>
      </c>
      <c r="M241" s="49">
        <v>9.56</v>
      </c>
      <c r="N241" s="49">
        <v>5.12</v>
      </c>
      <c r="O241" s="49">
        <v>0.89</v>
      </c>
    </row>
    <row r="242" spans="1:15" x14ac:dyDescent="0.15">
      <c r="A242" s="49"/>
      <c r="B242" s="50" t="s">
        <v>18</v>
      </c>
      <c r="C242" s="51">
        <v>40</v>
      </c>
      <c r="D242" s="49">
        <v>3.16</v>
      </c>
      <c r="E242" s="52">
        <v>0.4</v>
      </c>
      <c r="F242" s="49">
        <v>19.32</v>
      </c>
      <c r="G242" s="51">
        <v>94</v>
      </c>
      <c r="H242" s="49">
        <v>0.04</v>
      </c>
      <c r="I242" s="53"/>
      <c r="J242" s="53"/>
      <c r="K242" s="53"/>
      <c r="L242" s="51">
        <v>8</v>
      </c>
      <c r="M242" s="51">
        <v>26</v>
      </c>
      <c r="N242" s="52">
        <v>5.6</v>
      </c>
      <c r="O242" s="49">
        <v>0.44</v>
      </c>
    </row>
    <row r="243" spans="1:15" x14ac:dyDescent="0.15">
      <c r="A243" s="51" t="s">
        <v>19</v>
      </c>
      <c r="B243" s="50" t="s">
        <v>62</v>
      </c>
      <c r="C243" s="51">
        <v>100</v>
      </c>
      <c r="D243" s="52">
        <v>0.8</v>
      </c>
      <c r="E243" s="52">
        <v>0.2</v>
      </c>
      <c r="F243" s="52">
        <v>7.5</v>
      </c>
      <c r="G243" s="51">
        <v>38</v>
      </c>
      <c r="H243" s="49">
        <v>0.06</v>
      </c>
      <c r="I243" s="51">
        <v>38</v>
      </c>
      <c r="J243" s="53"/>
      <c r="K243" s="52">
        <v>0.2</v>
      </c>
      <c r="L243" s="51">
        <v>35</v>
      </c>
      <c r="M243" s="51">
        <v>17</v>
      </c>
      <c r="N243" s="51">
        <v>11</v>
      </c>
      <c r="O243" s="52">
        <v>0.1</v>
      </c>
    </row>
    <row r="244" spans="1:15" x14ac:dyDescent="0.15">
      <c r="A244" s="128" t="s">
        <v>194</v>
      </c>
      <c r="B244" s="128"/>
      <c r="C244" s="48">
        <v>620</v>
      </c>
      <c r="D244" s="49">
        <v>28.4</v>
      </c>
      <c r="E244" s="49">
        <v>18.78</v>
      </c>
      <c r="F244" s="49">
        <v>80.209999999999994</v>
      </c>
      <c r="G244" s="49">
        <v>610.02</v>
      </c>
      <c r="H244" s="49">
        <v>0.53</v>
      </c>
      <c r="I244" s="52">
        <v>91.2</v>
      </c>
      <c r="J244" s="52">
        <v>411.3</v>
      </c>
      <c r="K244" s="49">
        <v>7.38</v>
      </c>
      <c r="L244" s="49">
        <v>136.34</v>
      </c>
      <c r="M244" s="49">
        <v>477.18</v>
      </c>
      <c r="N244" s="49">
        <v>127.31</v>
      </c>
      <c r="O244" s="49">
        <v>4.9400000000000004</v>
      </c>
    </row>
    <row r="245" spans="1:15" x14ac:dyDescent="0.15">
      <c r="A245" s="127" t="s">
        <v>26</v>
      </c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</row>
    <row r="246" spans="1:15" x14ac:dyDescent="0.15">
      <c r="A246" s="51" t="s">
        <v>63</v>
      </c>
      <c r="B246" s="50" t="s">
        <v>64</v>
      </c>
      <c r="C246" s="51">
        <v>60</v>
      </c>
      <c r="D246" s="49">
        <v>0.78</v>
      </c>
      <c r="E246" s="49">
        <v>5.0599999999999996</v>
      </c>
      <c r="F246" s="49">
        <v>4.1399999999999997</v>
      </c>
      <c r="G246" s="49">
        <v>65.95</v>
      </c>
      <c r="H246" s="49">
        <v>0.04</v>
      </c>
      <c r="I246" s="51">
        <v>3</v>
      </c>
      <c r="J246" s="51">
        <v>1200</v>
      </c>
      <c r="K246" s="49">
        <v>2.44</v>
      </c>
      <c r="L246" s="49">
        <v>19.88</v>
      </c>
      <c r="M246" s="49">
        <v>33.85</v>
      </c>
      <c r="N246" s="49">
        <v>23.02</v>
      </c>
      <c r="O246" s="49">
        <v>0.45</v>
      </c>
    </row>
    <row r="247" spans="1:15" ht="24" x14ac:dyDescent="0.15">
      <c r="A247" s="49" t="s">
        <v>197</v>
      </c>
      <c r="B247" s="50" t="s">
        <v>239</v>
      </c>
      <c r="C247" s="51">
        <v>200</v>
      </c>
      <c r="D247" s="49">
        <v>4.09</v>
      </c>
      <c r="E247" s="49">
        <v>6.16</v>
      </c>
      <c r="F247" s="52">
        <v>10.1</v>
      </c>
      <c r="G247" s="49">
        <v>112.64</v>
      </c>
      <c r="H247" s="49">
        <v>0.04</v>
      </c>
      <c r="I247" s="49">
        <v>16.18</v>
      </c>
      <c r="J247" s="52">
        <v>185.6</v>
      </c>
      <c r="K247" s="49">
        <v>1.91</v>
      </c>
      <c r="L247" s="49">
        <v>52.5</v>
      </c>
      <c r="M247" s="49">
        <v>245.23</v>
      </c>
      <c r="N247" s="49">
        <v>43.86</v>
      </c>
      <c r="O247" s="49">
        <v>2.6</v>
      </c>
    </row>
    <row r="248" spans="1:15" ht="24" x14ac:dyDescent="0.15">
      <c r="A248" s="49" t="s">
        <v>159</v>
      </c>
      <c r="B248" s="50" t="s">
        <v>240</v>
      </c>
      <c r="C248" s="51">
        <v>120</v>
      </c>
      <c r="D248" s="49">
        <v>27.68</v>
      </c>
      <c r="E248" s="49">
        <v>13.45</v>
      </c>
      <c r="F248" s="53">
        <v>1.42</v>
      </c>
      <c r="G248" s="49">
        <v>239.03</v>
      </c>
      <c r="H248" s="49">
        <v>0.15</v>
      </c>
      <c r="I248" s="49">
        <v>20.04</v>
      </c>
      <c r="J248" s="52">
        <v>50.8</v>
      </c>
      <c r="K248" s="49">
        <v>3.48</v>
      </c>
      <c r="L248" s="49">
        <v>21.46</v>
      </c>
      <c r="M248" s="49">
        <v>203.97</v>
      </c>
      <c r="N248" s="49">
        <v>24.35</v>
      </c>
      <c r="O248" s="49">
        <v>1.68</v>
      </c>
    </row>
    <row r="249" spans="1:15" x14ac:dyDescent="0.15">
      <c r="A249" s="51" t="s">
        <v>213</v>
      </c>
      <c r="B249" s="50" t="s">
        <v>214</v>
      </c>
      <c r="C249" s="51">
        <v>150</v>
      </c>
      <c r="D249" s="49">
        <v>7.92</v>
      </c>
      <c r="E249" s="49">
        <v>5.72</v>
      </c>
      <c r="F249" s="49">
        <v>50.76</v>
      </c>
      <c r="G249" s="49">
        <v>286.45999999999998</v>
      </c>
      <c r="H249" s="49">
        <v>0.12</v>
      </c>
      <c r="I249" s="53"/>
      <c r="J249" s="53"/>
      <c r="K249" s="49">
        <v>3.19</v>
      </c>
      <c r="L249" s="52">
        <v>18.100000000000001</v>
      </c>
      <c r="M249" s="49">
        <v>63.64</v>
      </c>
      <c r="N249" s="49">
        <v>11.78</v>
      </c>
      <c r="O249" s="49">
        <v>1.21</v>
      </c>
    </row>
    <row r="250" spans="1:15" x14ac:dyDescent="0.15">
      <c r="A250" s="51" t="s">
        <v>201</v>
      </c>
      <c r="B250" s="50" t="s">
        <v>38</v>
      </c>
      <c r="C250" s="51">
        <v>180</v>
      </c>
      <c r="D250" s="49">
        <v>0.33</v>
      </c>
      <c r="E250" s="49">
        <v>0.02</v>
      </c>
      <c r="F250" s="49">
        <v>20.83</v>
      </c>
      <c r="G250" s="49">
        <v>85.83</v>
      </c>
      <c r="H250" s="53"/>
      <c r="I250" s="52">
        <v>0.3</v>
      </c>
      <c r="J250" s="49">
        <v>0.45</v>
      </c>
      <c r="K250" s="49">
        <v>0.15</v>
      </c>
      <c r="L250" s="49">
        <v>16.649999999999999</v>
      </c>
      <c r="M250" s="49">
        <v>11.55</v>
      </c>
      <c r="N250" s="52">
        <v>4.5</v>
      </c>
      <c r="O250" s="49">
        <v>0.94</v>
      </c>
    </row>
    <row r="251" spans="1:15" x14ac:dyDescent="0.15">
      <c r="A251" s="52"/>
      <c r="B251" s="50" t="s">
        <v>202</v>
      </c>
      <c r="C251" s="51">
        <v>40</v>
      </c>
      <c r="D251" s="49">
        <v>2.64</v>
      </c>
      <c r="E251" s="49">
        <v>0.48</v>
      </c>
      <c r="F251" s="49">
        <v>15.86</v>
      </c>
      <c r="G251" s="52">
        <v>79.2</v>
      </c>
      <c r="H251" s="49">
        <v>0.06</v>
      </c>
      <c r="I251" s="53"/>
      <c r="J251" s="53"/>
      <c r="K251" s="52">
        <v>0.4</v>
      </c>
      <c r="L251" s="52">
        <v>11.6</v>
      </c>
      <c r="M251" s="51">
        <v>60</v>
      </c>
      <c r="N251" s="52">
        <v>18.8</v>
      </c>
      <c r="O251" s="49">
        <v>1.56</v>
      </c>
    </row>
    <row r="252" spans="1:15" x14ac:dyDescent="0.15">
      <c r="A252" s="52"/>
      <c r="B252" s="50" t="s">
        <v>18</v>
      </c>
      <c r="C252" s="51">
        <v>20</v>
      </c>
      <c r="D252" s="49">
        <v>1.58</v>
      </c>
      <c r="E252" s="52">
        <v>0.2</v>
      </c>
      <c r="F252" s="49">
        <v>9.66</v>
      </c>
      <c r="G252" s="51">
        <v>47</v>
      </c>
      <c r="H252" s="49">
        <v>0.02</v>
      </c>
      <c r="I252" s="53"/>
      <c r="J252" s="53"/>
      <c r="K252" s="53"/>
      <c r="L252" s="51">
        <v>4</v>
      </c>
      <c r="M252" s="51">
        <v>13</v>
      </c>
      <c r="N252" s="52">
        <v>2.8</v>
      </c>
      <c r="O252" s="49">
        <v>0.22</v>
      </c>
    </row>
    <row r="253" spans="1:15" x14ac:dyDescent="0.15">
      <c r="A253" s="51" t="s">
        <v>19</v>
      </c>
      <c r="B253" s="50" t="s">
        <v>20</v>
      </c>
      <c r="C253" s="51">
        <v>100</v>
      </c>
      <c r="D253" s="52">
        <v>0.4</v>
      </c>
      <c r="E253" s="52">
        <v>0.4</v>
      </c>
      <c r="F253" s="52">
        <v>9.8000000000000007</v>
      </c>
      <c r="G253" s="51">
        <v>47</v>
      </c>
      <c r="H253" s="49">
        <v>0.03</v>
      </c>
      <c r="I253" s="51">
        <v>10</v>
      </c>
      <c r="J253" s="51">
        <v>5</v>
      </c>
      <c r="K253" s="52">
        <v>0.2</v>
      </c>
      <c r="L253" s="51">
        <v>16</v>
      </c>
      <c r="M253" s="51">
        <v>11</v>
      </c>
      <c r="N253" s="51">
        <v>9</v>
      </c>
      <c r="O253" s="52">
        <v>2.2000000000000002</v>
      </c>
    </row>
    <row r="254" spans="1:15" x14ac:dyDescent="0.15">
      <c r="A254" s="128" t="s">
        <v>40</v>
      </c>
      <c r="B254" s="128"/>
      <c r="C254" s="48">
        <v>870</v>
      </c>
      <c r="D254" s="49">
        <v>45.42</v>
      </c>
      <c r="E254" s="49">
        <v>31.49</v>
      </c>
      <c r="F254" s="49">
        <v>122.57</v>
      </c>
      <c r="G254" s="49">
        <v>963.11</v>
      </c>
      <c r="H254" s="49">
        <v>0.46</v>
      </c>
      <c r="I254" s="49">
        <v>49.52</v>
      </c>
      <c r="J254" s="49">
        <v>1441.85</v>
      </c>
      <c r="K254" s="49">
        <v>11.77</v>
      </c>
      <c r="L254" s="49">
        <v>173.63</v>
      </c>
      <c r="M254" s="49">
        <v>469.09</v>
      </c>
      <c r="N254" s="49">
        <v>139.76</v>
      </c>
      <c r="O254" s="49">
        <v>10.31</v>
      </c>
    </row>
    <row r="255" spans="1:15" x14ac:dyDescent="0.15">
      <c r="A255" s="129" t="s">
        <v>203</v>
      </c>
      <c r="B255" s="129"/>
      <c r="C255" s="129"/>
      <c r="D255" s="49">
        <v>85.51</v>
      </c>
      <c r="E255" s="49">
        <v>70.7</v>
      </c>
      <c r="F255" s="49">
        <v>294.58999999999997</v>
      </c>
      <c r="G255" s="49">
        <v>2178.46</v>
      </c>
      <c r="H255" s="49">
        <v>1.1599999999999999</v>
      </c>
      <c r="I255" s="49">
        <v>144.72</v>
      </c>
      <c r="J255" s="49">
        <v>1858.15</v>
      </c>
      <c r="K255" s="51">
        <v>24</v>
      </c>
      <c r="L255" s="52">
        <v>744.5</v>
      </c>
      <c r="M255" s="49">
        <v>1109.32</v>
      </c>
      <c r="N255" s="49">
        <v>333.35</v>
      </c>
      <c r="O255" s="49">
        <v>20.16</v>
      </c>
    </row>
    <row r="257" spans="1:15" x14ac:dyDescent="0.15">
      <c r="A257" s="135" t="s">
        <v>241</v>
      </c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</row>
    <row r="267" spans="1:15" s="38" customFormat="1" ht="15" customHeight="1" x14ac:dyDescent="0.1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</row>
    <row r="268" spans="1:15" s="38" customFormat="1" ht="15" customHeight="1" x14ac:dyDescent="0.1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</row>
    <row r="269" spans="1:15" s="38" customFormat="1" ht="15" customHeight="1" x14ac:dyDescent="0.1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</row>
    <row r="270" spans="1:15" s="38" customFormat="1" ht="15" customHeight="1" x14ac:dyDescent="0.1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</row>
    <row r="271" spans="1:15" ht="12.75" customHeight="1" x14ac:dyDescent="0.15"/>
    <row r="300" spans="1:15" s="38" customFormat="1" ht="15" customHeight="1" x14ac:dyDescent="0.1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</row>
    <row r="301" spans="1:15" s="38" customFormat="1" ht="15" customHeight="1" x14ac:dyDescent="0.1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</row>
    <row r="302" spans="1:15" s="38" customFormat="1" ht="15" customHeight="1" x14ac:dyDescent="0.1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</row>
    <row r="303" spans="1:15" s="38" customFormat="1" ht="15" customHeight="1" x14ac:dyDescent="0.1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</row>
    <row r="304" spans="1:15" ht="12.75" customHeight="1" x14ac:dyDescent="0.15"/>
    <row r="335" ht="63" customHeight="1" x14ac:dyDescent="0.15"/>
  </sheetData>
  <mergeCells count="164">
    <mergeCell ref="A257:O257"/>
    <mergeCell ref="A237:O237"/>
    <mergeCell ref="A244:B244"/>
    <mergeCell ref="A245:O245"/>
    <mergeCell ref="A254:B254"/>
    <mergeCell ref="A255:C255"/>
    <mergeCell ref="H230:I230"/>
    <mergeCell ref="J230:O230"/>
    <mergeCell ref="H231:I231"/>
    <mergeCell ref="J231:O231"/>
    <mergeCell ref="A234:A235"/>
    <mergeCell ref="B234:B235"/>
    <mergeCell ref="C234:C235"/>
    <mergeCell ref="D234:F234"/>
    <mergeCell ref="G234:G235"/>
    <mergeCell ref="H234:K234"/>
    <mergeCell ref="L234:O234"/>
    <mergeCell ref="A212:O212"/>
    <mergeCell ref="A218:B218"/>
    <mergeCell ref="A219:O219"/>
    <mergeCell ref="A228:B228"/>
    <mergeCell ref="A229:C229"/>
    <mergeCell ref="H205:I205"/>
    <mergeCell ref="J205:O205"/>
    <mergeCell ref="H206:I206"/>
    <mergeCell ref="J206:O206"/>
    <mergeCell ref="A209:A210"/>
    <mergeCell ref="B209:B210"/>
    <mergeCell ref="C209:C210"/>
    <mergeCell ref="D209:F209"/>
    <mergeCell ref="G209:G210"/>
    <mergeCell ref="H209:K209"/>
    <mergeCell ref="L209:O209"/>
    <mergeCell ref="A186:O186"/>
    <mergeCell ref="A193:B193"/>
    <mergeCell ref="A194:O194"/>
    <mergeCell ref="A203:B203"/>
    <mergeCell ref="A204:C204"/>
    <mergeCell ref="H179:I179"/>
    <mergeCell ref="J179:O179"/>
    <mergeCell ref="H180:I180"/>
    <mergeCell ref="J180:O180"/>
    <mergeCell ref="A183:A184"/>
    <mergeCell ref="B183:B184"/>
    <mergeCell ref="C183:C184"/>
    <mergeCell ref="D183:F183"/>
    <mergeCell ref="G183:G184"/>
    <mergeCell ref="H183:K183"/>
    <mergeCell ref="L183:O183"/>
    <mergeCell ref="A162:O162"/>
    <mergeCell ref="A167:B167"/>
    <mergeCell ref="A168:O168"/>
    <mergeCell ref="A177:B177"/>
    <mergeCell ref="A178:C178"/>
    <mergeCell ref="H155:I155"/>
    <mergeCell ref="J155:O155"/>
    <mergeCell ref="H156:I156"/>
    <mergeCell ref="J156:O156"/>
    <mergeCell ref="A159:A160"/>
    <mergeCell ref="B159:B160"/>
    <mergeCell ref="C159:C160"/>
    <mergeCell ref="D159:F159"/>
    <mergeCell ref="G159:G160"/>
    <mergeCell ref="H159:K159"/>
    <mergeCell ref="L159:O159"/>
    <mergeCell ref="A137:O137"/>
    <mergeCell ref="A143:B143"/>
    <mergeCell ref="A144:O144"/>
    <mergeCell ref="A153:B153"/>
    <mergeCell ref="A154:C154"/>
    <mergeCell ref="H130:I130"/>
    <mergeCell ref="J130:O130"/>
    <mergeCell ref="H131:I131"/>
    <mergeCell ref="J131:O131"/>
    <mergeCell ref="A134:A135"/>
    <mergeCell ref="B134:B135"/>
    <mergeCell ref="C134:C135"/>
    <mergeCell ref="D134:F134"/>
    <mergeCell ref="G134:G135"/>
    <mergeCell ref="H134:K134"/>
    <mergeCell ref="L134:O134"/>
    <mergeCell ref="A112:O112"/>
    <mergeCell ref="A119:B119"/>
    <mergeCell ref="A120:O120"/>
    <mergeCell ref="A128:B128"/>
    <mergeCell ref="A129:C129"/>
    <mergeCell ref="H105:I105"/>
    <mergeCell ref="J105:O105"/>
    <mergeCell ref="H106:I106"/>
    <mergeCell ref="J106:O106"/>
    <mergeCell ref="A109:A110"/>
    <mergeCell ref="B109:B110"/>
    <mergeCell ref="C109:C110"/>
    <mergeCell ref="D109:F109"/>
    <mergeCell ref="G109:G110"/>
    <mergeCell ref="H109:K109"/>
    <mergeCell ref="L109:O109"/>
    <mergeCell ref="A86:O86"/>
    <mergeCell ref="A92:B92"/>
    <mergeCell ref="A93:O93"/>
    <mergeCell ref="A102:B102"/>
    <mergeCell ref="A103:B103"/>
    <mergeCell ref="A104:C104"/>
    <mergeCell ref="H79:I79"/>
    <mergeCell ref="J79:O79"/>
    <mergeCell ref="H80:I80"/>
    <mergeCell ref="J80:O80"/>
    <mergeCell ref="A83:A84"/>
    <mergeCell ref="B83:B84"/>
    <mergeCell ref="C83:C84"/>
    <mergeCell ref="D83:F83"/>
    <mergeCell ref="G83:G84"/>
    <mergeCell ref="H83:K83"/>
    <mergeCell ref="L83:O83"/>
    <mergeCell ref="A60:O60"/>
    <mergeCell ref="A67:B67"/>
    <mergeCell ref="A68:O68"/>
    <mergeCell ref="A77:B77"/>
    <mergeCell ref="A78:C78"/>
    <mergeCell ref="H53:I53"/>
    <mergeCell ref="J53:O53"/>
    <mergeCell ref="H54:I54"/>
    <mergeCell ref="J54:O54"/>
    <mergeCell ref="A57:A58"/>
    <mergeCell ref="B57:B58"/>
    <mergeCell ref="C57:C58"/>
    <mergeCell ref="D57:F57"/>
    <mergeCell ref="G57:G58"/>
    <mergeCell ref="H57:K57"/>
    <mergeCell ref="L57:O57"/>
    <mergeCell ref="A35:O35"/>
    <mergeCell ref="A40:B40"/>
    <mergeCell ref="A41:O41"/>
    <mergeCell ref="A50:B50"/>
    <mergeCell ref="A51:B51"/>
    <mergeCell ref="A52:C52"/>
    <mergeCell ref="H28:I28"/>
    <mergeCell ref="J28:O28"/>
    <mergeCell ref="H29:I29"/>
    <mergeCell ref="J29:O29"/>
    <mergeCell ref="A32:A33"/>
    <mergeCell ref="B32:B33"/>
    <mergeCell ref="C32:C33"/>
    <mergeCell ref="D32:F32"/>
    <mergeCell ref="G32:G33"/>
    <mergeCell ref="H32:K32"/>
    <mergeCell ref="L32:O32"/>
    <mergeCell ref="A9:O9"/>
    <mergeCell ref="A16:B16"/>
    <mergeCell ref="A17:O17"/>
    <mergeCell ref="A26:B26"/>
    <mergeCell ref="A27:C27"/>
    <mergeCell ref="A1:O1"/>
    <mergeCell ref="H2:I2"/>
    <mergeCell ref="J2:O2"/>
    <mergeCell ref="H3:I3"/>
    <mergeCell ref="J3:O3"/>
    <mergeCell ref="A6:A7"/>
    <mergeCell ref="B6:B7"/>
    <mergeCell ref="C6:C7"/>
    <mergeCell ref="D6:F6"/>
    <mergeCell ref="G6:G7"/>
    <mergeCell ref="H6:K6"/>
    <mergeCell ref="L6:O6"/>
  </mergeCells>
  <pageMargins left="0.7" right="0.7" top="0.75" bottom="0.75" header="0.51180555555555496" footer="0.51180555555555496"/>
  <pageSetup paperSize="9" scale="59" firstPageNumber="0" orientation="landscape" horizontalDpi="300" verticalDpi="300"/>
  <rowBreaks count="7" manualBreakCount="7">
    <brk id="35" max="16383" man="1"/>
    <brk id="101" max="16383" man="1"/>
    <brk id="134" max="16383" man="1"/>
    <brk id="200" max="16383" man="1"/>
    <brk id="232" max="16383" man="1"/>
    <brk id="266" max="16383" man="1"/>
    <brk id="2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zoomScale="90" zoomScaleNormal="90" workbookViewId="0">
      <selection activeCell="E39" sqref="E39"/>
    </sheetView>
  </sheetViews>
  <sheetFormatPr defaultRowHeight="10.5" x14ac:dyDescent="0.1"/>
  <cols>
    <col min="1" max="1" width="12.47265625" customWidth="1"/>
    <col min="2" max="2" width="36.578125" customWidth="1"/>
    <col min="3" max="3" width="7.921875" style="59" customWidth="1"/>
    <col min="4" max="5" width="7.921875" customWidth="1"/>
    <col min="6" max="6" width="9.60546875" customWidth="1"/>
    <col min="7" max="7" width="10.6171875" customWidth="1"/>
    <col min="8" max="8" width="21.57421875" customWidth="1"/>
    <col min="9" max="9" width="8.93359375" customWidth="1"/>
    <col min="10" max="10" width="9.60546875" customWidth="1"/>
    <col min="11" max="11" width="7.921875" customWidth="1"/>
    <col min="12" max="12" width="9.60546875" customWidth="1"/>
    <col min="13" max="13" width="10.11328125" customWidth="1"/>
    <col min="14" max="14" width="9.60546875" customWidth="1"/>
    <col min="15" max="15" width="7.921875" customWidth="1"/>
    <col min="16" max="1025" width="14.328125" customWidth="1"/>
  </cols>
  <sheetData>
    <row r="1" spans="1:15" ht="12.75" customHeight="1" x14ac:dyDescent="0.1">
      <c r="A1" s="136"/>
      <c r="B1" s="136"/>
      <c r="C1" s="136" t="s">
        <v>4</v>
      </c>
      <c r="D1" s="136" t="s">
        <v>173</v>
      </c>
      <c r="E1" s="136"/>
      <c r="F1" s="136"/>
      <c r="G1" s="136" t="s">
        <v>242</v>
      </c>
      <c r="H1" s="136" t="s">
        <v>175</v>
      </c>
      <c r="I1" s="136"/>
      <c r="J1" s="136"/>
      <c r="K1" s="136"/>
      <c r="L1" s="136" t="s">
        <v>176</v>
      </c>
      <c r="M1" s="136"/>
      <c r="N1" s="136"/>
      <c r="O1" s="136"/>
    </row>
    <row r="2" spans="1:15" x14ac:dyDescent="0.1">
      <c r="A2" s="136"/>
      <c r="B2" s="136"/>
      <c r="C2" s="136"/>
      <c r="D2" s="60" t="s">
        <v>177</v>
      </c>
      <c r="E2" s="60" t="s">
        <v>178</v>
      </c>
      <c r="F2" s="60" t="s">
        <v>179</v>
      </c>
      <c r="G2" s="136"/>
      <c r="H2" s="60" t="s">
        <v>180</v>
      </c>
      <c r="I2" s="60" t="s">
        <v>181</v>
      </c>
      <c r="J2" s="60" t="s">
        <v>182</v>
      </c>
      <c r="K2" s="60" t="s">
        <v>183</v>
      </c>
      <c r="L2" s="60" t="s">
        <v>184</v>
      </c>
      <c r="M2" s="60" t="s">
        <v>185</v>
      </c>
      <c r="N2" s="60" t="s">
        <v>186</v>
      </c>
      <c r="O2" s="60" t="s">
        <v>187</v>
      </c>
    </row>
    <row r="3" spans="1:15" x14ac:dyDescent="0.1">
      <c r="A3" s="137" t="s">
        <v>243</v>
      </c>
      <c r="B3" s="137"/>
      <c r="C3" s="61">
        <v>574</v>
      </c>
      <c r="D3" s="62">
        <v>24.91</v>
      </c>
      <c r="E3" s="62">
        <v>21.09</v>
      </c>
      <c r="F3" s="62">
        <v>80.81</v>
      </c>
      <c r="G3" s="62">
        <v>619.1</v>
      </c>
      <c r="H3" s="62">
        <v>0.39</v>
      </c>
      <c r="I3" s="62">
        <v>79.2</v>
      </c>
      <c r="J3" s="62">
        <v>379.06</v>
      </c>
      <c r="K3" s="62">
        <v>6.2</v>
      </c>
      <c r="L3" s="62">
        <v>100.67</v>
      </c>
      <c r="M3" s="62">
        <v>359.41</v>
      </c>
      <c r="N3" s="62">
        <v>112.03</v>
      </c>
      <c r="O3" s="62">
        <v>6.2</v>
      </c>
    </row>
    <row r="4" spans="1:15" x14ac:dyDescent="0.1">
      <c r="A4" s="137" t="s">
        <v>244</v>
      </c>
      <c r="B4" s="137"/>
      <c r="C4" s="63"/>
      <c r="D4" s="64">
        <v>16</v>
      </c>
      <c r="E4" s="64">
        <v>31</v>
      </c>
      <c r="F4" s="64">
        <v>52</v>
      </c>
      <c r="G4" s="63"/>
      <c r="H4" s="65"/>
      <c r="I4" s="65"/>
      <c r="J4" s="65"/>
      <c r="K4" s="65"/>
      <c r="L4" s="65"/>
      <c r="M4" s="65"/>
      <c r="N4" s="65"/>
      <c r="O4" s="65"/>
    </row>
    <row r="5" spans="1:15" x14ac:dyDescent="0.1">
      <c r="A5" s="137" t="s">
        <v>245</v>
      </c>
      <c r="B5" s="137"/>
      <c r="C5" s="63"/>
      <c r="D5" s="66">
        <v>32</v>
      </c>
      <c r="E5" s="66">
        <v>27</v>
      </c>
      <c r="F5" s="66">
        <v>24</v>
      </c>
      <c r="G5" s="66">
        <v>26</v>
      </c>
      <c r="H5" s="66">
        <v>33</v>
      </c>
      <c r="I5" s="66">
        <v>132</v>
      </c>
      <c r="J5" s="66">
        <v>54</v>
      </c>
      <c r="K5" s="66">
        <v>62</v>
      </c>
      <c r="L5" s="66">
        <v>9</v>
      </c>
      <c r="M5" s="66">
        <v>33</v>
      </c>
      <c r="N5" s="66">
        <v>45</v>
      </c>
      <c r="O5" s="66">
        <v>52</v>
      </c>
    </row>
    <row r="6" spans="1:15" x14ac:dyDescent="0.1">
      <c r="A6" s="67"/>
      <c r="B6" s="67"/>
      <c r="C6" s="68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x14ac:dyDescent="0.1">
      <c r="A7" s="137" t="s">
        <v>246</v>
      </c>
      <c r="B7" s="137"/>
      <c r="C7" s="69">
        <v>250</v>
      </c>
      <c r="D7" s="70">
        <v>5.85</v>
      </c>
      <c r="E7" s="70">
        <v>10.220000000000001</v>
      </c>
      <c r="F7" s="70">
        <v>45.91</v>
      </c>
      <c r="G7" s="70">
        <v>302.67</v>
      </c>
      <c r="H7" s="70">
        <v>0.09</v>
      </c>
      <c r="I7" s="70">
        <v>2</v>
      </c>
      <c r="J7" s="70">
        <v>2.5</v>
      </c>
      <c r="K7" s="70">
        <v>2.4300000000000002</v>
      </c>
      <c r="L7" s="70">
        <v>217.27</v>
      </c>
      <c r="M7" s="70">
        <v>81.53</v>
      </c>
      <c r="N7" s="70">
        <v>33.14</v>
      </c>
      <c r="O7" s="70">
        <v>2.46</v>
      </c>
    </row>
    <row r="8" spans="1:15" x14ac:dyDescent="0.1">
      <c r="A8" s="137" t="s">
        <v>244</v>
      </c>
      <c r="B8" s="137"/>
      <c r="C8" s="71"/>
      <c r="D8" s="72">
        <v>8</v>
      </c>
      <c r="E8" s="72">
        <v>30</v>
      </c>
      <c r="F8" s="72">
        <v>61</v>
      </c>
      <c r="G8" s="71"/>
      <c r="H8" s="73"/>
      <c r="I8" s="73"/>
      <c r="J8" s="73"/>
      <c r="K8" s="73"/>
      <c r="L8" s="73"/>
      <c r="M8" s="73"/>
      <c r="N8" s="73"/>
      <c r="O8" s="73"/>
    </row>
    <row r="9" spans="1:15" x14ac:dyDescent="0.1">
      <c r="A9" s="137" t="s">
        <v>245</v>
      </c>
      <c r="B9" s="137"/>
      <c r="C9" s="71"/>
      <c r="D9" s="74">
        <v>8</v>
      </c>
      <c r="E9" s="74">
        <v>13</v>
      </c>
      <c r="F9" s="74">
        <v>14</v>
      </c>
      <c r="G9" s="74">
        <v>13</v>
      </c>
      <c r="H9" s="74">
        <v>8</v>
      </c>
      <c r="I9" s="74">
        <v>3</v>
      </c>
      <c r="J9" s="75"/>
      <c r="K9" s="74">
        <v>24</v>
      </c>
      <c r="L9" s="74">
        <v>20</v>
      </c>
      <c r="M9" s="74">
        <v>7</v>
      </c>
      <c r="N9" s="74">
        <v>13</v>
      </c>
      <c r="O9" s="74">
        <v>21</v>
      </c>
    </row>
    <row r="10" spans="1:15" x14ac:dyDescent="0.1">
      <c r="A10" s="67"/>
      <c r="B10" s="67"/>
      <c r="C10" s="68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5" x14ac:dyDescent="0.1">
      <c r="A11" s="137" t="s">
        <v>247</v>
      </c>
      <c r="B11" s="137"/>
      <c r="C11" s="61">
        <v>857</v>
      </c>
      <c r="D11" s="62">
        <v>33.69</v>
      </c>
      <c r="E11" s="62">
        <v>31.56</v>
      </c>
      <c r="F11" s="62">
        <v>112.05</v>
      </c>
      <c r="G11" s="62">
        <v>873.41</v>
      </c>
      <c r="H11" s="62">
        <v>0.52</v>
      </c>
      <c r="I11" s="62">
        <v>63.78</v>
      </c>
      <c r="J11" s="62">
        <v>881.48</v>
      </c>
      <c r="K11" s="62">
        <v>11.11</v>
      </c>
      <c r="L11" s="62">
        <v>151.75</v>
      </c>
      <c r="M11" s="62">
        <v>483.25</v>
      </c>
      <c r="N11" s="62">
        <v>155.44</v>
      </c>
      <c r="O11" s="62">
        <v>9.8800000000000008</v>
      </c>
    </row>
    <row r="12" spans="1:15" x14ac:dyDescent="0.1">
      <c r="A12" s="137" t="s">
        <v>244</v>
      </c>
      <c r="B12" s="137"/>
      <c r="C12" s="63"/>
      <c r="D12" s="64">
        <v>15</v>
      </c>
      <c r="E12" s="64">
        <v>33</v>
      </c>
      <c r="F12" s="64">
        <v>51</v>
      </c>
      <c r="G12" s="63"/>
      <c r="H12" s="65"/>
      <c r="I12" s="65"/>
      <c r="J12" s="65"/>
      <c r="K12" s="65"/>
      <c r="L12" s="65"/>
      <c r="M12" s="65"/>
      <c r="N12" s="65"/>
      <c r="O12" s="65"/>
    </row>
    <row r="13" spans="1:15" x14ac:dyDescent="0.1">
      <c r="A13" s="137" t="s">
        <v>245</v>
      </c>
      <c r="B13" s="137"/>
      <c r="C13" s="63"/>
      <c r="D13" s="66">
        <v>44</v>
      </c>
      <c r="E13" s="66">
        <v>40</v>
      </c>
      <c r="F13" s="66">
        <v>33</v>
      </c>
      <c r="G13" s="66">
        <v>37</v>
      </c>
      <c r="H13" s="66">
        <v>43</v>
      </c>
      <c r="I13" s="66">
        <v>106</v>
      </c>
      <c r="J13" s="66">
        <v>126</v>
      </c>
      <c r="K13" s="66">
        <v>111</v>
      </c>
      <c r="L13" s="66">
        <v>14</v>
      </c>
      <c r="M13" s="66">
        <v>44</v>
      </c>
      <c r="N13" s="66">
        <v>62</v>
      </c>
      <c r="O13" s="66">
        <v>82</v>
      </c>
    </row>
    <row r="14" spans="1:15" x14ac:dyDescent="0.1">
      <c r="A14" s="67"/>
      <c r="B14" s="67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1:15" x14ac:dyDescent="0.1">
      <c r="A15" s="137" t="s">
        <v>248</v>
      </c>
      <c r="B15" s="137"/>
      <c r="C15" s="69">
        <v>250</v>
      </c>
      <c r="D15" s="70">
        <v>5.85</v>
      </c>
      <c r="E15" s="70">
        <v>10.220000000000001</v>
      </c>
      <c r="F15" s="70">
        <v>45.91</v>
      </c>
      <c r="G15" s="70">
        <v>302.67</v>
      </c>
      <c r="H15" s="70">
        <v>0.09</v>
      </c>
      <c r="I15" s="70">
        <v>2</v>
      </c>
      <c r="J15" s="70">
        <v>2.5</v>
      </c>
      <c r="K15" s="70">
        <v>2.4300000000000002</v>
      </c>
      <c r="L15" s="70">
        <v>217.27</v>
      </c>
      <c r="M15" s="70">
        <v>81.53</v>
      </c>
      <c r="N15" s="70">
        <v>33.14</v>
      </c>
      <c r="O15" s="70">
        <v>2.46</v>
      </c>
    </row>
    <row r="16" spans="1:15" x14ac:dyDescent="0.1">
      <c r="A16" s="137" t="s">
        <v>244</v>
      </c>
      <c r="B16" s="137"/>
      <c r="C16" s="71"/>
      <c r="D16" s="72">
        <v>8</v>
      </c>
      <c r="E16" s="72">
        <v>30</v>
      </c>
      <c r="F16" s="72">
        <v>61</v>
      </c>
      <c r="G16" s="71"/>
      <c r="H16" s="73"/>
      <c r="I16" s="73"/>
      <c r="J16" s="73"/>
      <c r="K16" s="73"/>
      <c r="L16" s="73"/>
      <c r="M16" s="73"/>
      <c r="N16" s="73"/>
      <c r="O16" s="73"/>
    </row>
    <row r="17" spans="1:15" x14ac:dyDescent="0.1">
      <c r="A17" s="137" t="s">
        <v>245</v>
      </c>
      <c r="B17" s="137"/>
      <c r="C17" s="71"/>
      <c r="D17" s="74">
        <v>8</v>
      </c>
      <c r="E17" s="74">
        <v>13</v>
      </c>
      <c r="F17" s="74">
        <v>14</v>
      </c>
      <c r="G17" s="74">
        <v>13</v>
      </c>
      <c r="H17" s="74">
        <v>8</v>
      </c>
      <c r="I17" s="74">
        <v>3</v>
      </c>
      <c r="J17" s="75"/>
      <c r="K17" s="74">
        <v>24</v>
      </c>
      <c r="L17" s="74">
        <v>20</v>
      </c>
      <c r="M17" s="74">
        <v>7</v>
      </c>
      <c r="N17" s="74">
        <v>13</v>
      </c>
      <c r="O17" s="74">
        <v>21</v>
      </c>
    </row>
    <row r="18" spans="1:15" x14ac:dyDescent="0.1">
      <c r="A18" s="137" t="s">
        <v>249</v>
      </c>
      <c r="B18" s="137"/>
      <c r="C18" s="76">
        <v>1931</v>
      </c>
      <c r="D18" s="77">
        <v>70</v>
      </c>
      <c r="E18" s="77">
        <v>73</v>
      </c>
      <c r="F18" s="77">
        <v>285</v>
      </c>
      <c r="G18" s="78">
        <v>2098</v>
      </c>
      <c r="H18" s="77">
        <v>1</v>
      </c>
      <c r="I18" s="77">
        <v>147</v>
      </c>
      <c r="J18" s="78">
        <v>1266</v>
      </c>
      <c r="K18" s="77">
        <v>22</v>
      </c>
      <c r="L18" s="77">
        <v>687</v>
      </c>
      <c r="M18" s="78">
        <v>1006</v>
      </c>
      <c r="N18" s="77">
        <v>334</v>
      </c>
      <c r="O18" s="77">
        <v>21</v>
      </c>
    </row>
    <row r="19" spans="1:15" x14ac:dyDescent="0.1">
      <c r="A19" s="137" t="s">
        <v>244</v>
      </c>
      <c r="B19" s="137"/>
      <c r="C19" s="63"/>
      <c r="D19" s="64">
        <v>47</v>
      </c>
      <c r="E19" s="64">
        <v>124</v>
      </c>
      <c r="F19" s="64">
        <v>225</v>
      </c>
      <c r="G19" s="63"/>
      <c r="H19" s="65"/>
      <c r="I19" s="65"/>
      <c r="J19" s="65"/>
      <c r="K19" s="65"/>
      <c r="L19" s="65"/>
      <c r="M19" s="65"/>
      <c r="N19" s="65"/>
      <c r="O19" s="65"/>
    </row>
    <row r="20" spans="1:15" x14ac:dyDescent="0.1">
      <c r="A20" s="137" t="s">
        <v>250</v>
      </c>
      <c r="B20" s="137"/>
      <c r="C20" s="63"/>
      <c r="D20" s="77">
        <v>77</v>
      </c>
      <c r="E20" s="77">
        <v>79</v>
      </c>
      <c r="F20" s="77">
        <v>335</v>
      </c>
      <c r="G20" s="78">
        <v>2350</v>
      </c>
      <c r="H20" s="77">
        <v>1</v>
      </c>
      <c r="I20" s="77">
        <v>60</v>
      </c>
      <c r="J20" s="77">
        <v>700</v>
      </c>
      <c r="K20" s="77">
        <v>10</v>
      </c>
      <c r="L20" s="78">
        <v>1100</v>
      </c>
      <c r="M20" s="78">
        <v>1100</v>
      </c>
      <c r="N20" s="77">
        <v>250</v>
      </c>
      <c r="O20" s="77">
        <v>12</v>
      </c>
    </row>
    <row r="21" spans="1:15" x14ac:dyDescent="0.1">
      <c r="A21" s="137" t="s">
        <v>245</v>
      </c>
      <c r="B21" s="137"/>
      <c r="C21" s="63"/>
      <c r="D21" s="66">
        <v>91</v>
      </c>
      <c r="E21" s="66">
        <v>93</v>
      </c>
      <c r="F21" s="66">
        <v>85</v>
      </c>
      <c r="G21" s="66">
        <v>89</v>
      </c>
      <c r="H21" s="79">
        <v>91</v>
      </c>
      <c r="I21" s="79">
        <v>245</v>
      </c>
      <c r="J21" s="79">
        <v>181</v>
      </c>
      <c r="K21" s="79">
        <v>222</v>
      </c>
      <c r="L21" s="79">
        <v>62</v>
      </c>
      <c r="M21" s="79">
        <v>91</v>
      </c>
      <c r="N21" s="79">
        <v>134</v>
      </c>
      <c r="O21" s="79">
        <v>175</v>
      </c>
    </row>
  </sheetData>
  <mergeCells count="22">
    <mergeCell ref="A20:B20"/>
    <mergeCell ref="A21:B21"/>
    <mergeCell ref="A15:B15"/>
    <mergeCell ref="A16:B16"/>
    <mergeCell ref="A17:B17"/>
    <mergeCell ref="A18:B18"/>
    <mergeCell ref="A19:B19"/>
    <mergeCell ref="A8:B8"/>
    <mergeCell ref="A9:B9"/>
    <mergeCell ref="A11:B11"/>
    <mergeCell ref="A12:B12"/>
    <mergeCell ref="A13:B13"/>
    <mergeCell ref="L1:O1"/>
    <mergeCell ref="A3:B3"/>
    <mergeCell ref="A4:B4"/>
    <mergeCell ref="A5:B5"/>
    <mergeCell ref="A7:B7"/>
    <mergeCell ref="A1:B2"/>
    <mergeCell ref="C1:C2"/>
    <mergeCell ref="D1:F1"/>
    <mergeCell ref="G1:G2"/>
    <mergeCell ref="H1:K1"/>
  </mergeCells>
  <pageMargins left="0.7" right="0.7" top="0.75" bottom="0.75" header="0.51180555555555496" footer="0.51180555555555496"/>
  <pageSetup paperSize="9" scale="93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3"/>
  <sheetViews>
    <sheetView zoomScale="80" zoomScaleNormal="80" workbookViewId="0">
      <selection activeCell="E39" sqref="E39"/>
    </sheetView>
  </sheetViews>
  <sheetFormatPr defaultRowHeight="10.5" x14ac:dyDescent="0.1"/>
  <cols>
    <col min="1" max="1" width="14.328125" customWidth="1"/>
    <col min="2" max="2" width="36.578125" customWidth="1"/>
    <col min="3" max="1025" width="14.328125" customWidth="1"/>
  </cols>
  <sheetData>
    <row r="1" spans="1:17" ht="25.35" customHeight="1" x14ac:dyDescent="0.15">
      <c r="A1" s="138" t="s">
        <v>251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3" spans="1:17" ht="12.75" x14ac:dyDescent="0.15">
      <c r="A3" s="139" t="s">
        <v>250</v>
      </c>
      <c r="B3" s="139"/>
      <c r="C3" s="139"/>
      <c r="D3" s="80">
        <v>77</v>
      </c>
      <c r="E3" s="80">
        <v>79</v>
      </c>
      <c r="F3" s="80">
        <v>335</v>
      </c>
      <c r="G3" s="81">
        <v>2350</v>
      </c>
    </row>
    <row r="5" spans="1:17" ht="14.25" x14ac:dyDescent="0.15">
      <c r="A5" s="140" t="s">
        <v>188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7" ht="14.85" customHeight="1" x14ac:dyDescent="0.15">
      <c r="A6" s="141" t="s">
        <v>3</v>
      </c>
      <c r="B6" s="141"/>
      <c r="C6" s="141"/>
      <c r="D6" s="141" t="s">
        <v>173</v>
      </c>
      <c r="E6" s="141"/>
      <c r="F6" s="141"/>
      <c r="G6" s="141" t="s">
        <v>252</v>
      </c>
      <c r="H6" s="83"/>
      <c r="I6" s="142" t="s">
        <v>253</v>
      </c>
      <c r="J6" s="142"/>
      <c r="K6" s="142"/>
      <c r="L6" s="142"/>
      <c r="M6" s="83"/>
      <c r="N6" s="142" t="s">
        <v>254</v>
      </c>
      <c r="O6" s="142"/>
      <c r="P6" s="142"/>
    </row>
    <row r="7" spans="1:17" ht="12.75" x14ac:dyDescent="0.15">
      <c r="A7" s="141"/>
      <c r="B7" s="141"/>
      <c r="C7" s="141"/>
      <c r="D7" s="82" t="s">
        <v>177</v>
      </c>
      <c r="E7" s="82" t="s">
        <v>178</v>
      </c>
      <c r="F7" s="82" t="s">
        <v>179</v>
      </c>
      <c r="G7" s="141"/>
      <c r="H7" s="83"/>
      <c r="I7" s="84" t="s">
        <v>177</v>
      </c>
      <c r="J7" s="84" t="s">
        <v>178</v>
      </c>
      <c r="K7" s="84" t="s">
        <v>179</v>
      </c>
      <c r="L7" s="84" t="s">
        <v>255</v>
      </c>
      <c r="M7" s="83"/>
      <c r="N7" s="84" t="s">
        <v>177</v>
      </c>
      <c r="O7" s="84" t="s">
        <v>178</v>
      </c>
      <c r="P7" s="84" t="s">
        <v>179</v>
      </c>
    </row>
    <row r="8" spans="1:17" ht="12.75" x14ac:dyDescent="0.15">
      <c r="A8" s="142" t="s">
        <v>256</v>
      </c>
      <c r="B8" s="142"/>
      <c r="C8" s="142"/>
      <c r="D8" s="85">
        <v>20.18</v>
      </c>
      <c r="E8" s="85">
        <v>16.75</v>
      </c>
      <c r="F8" s="85">
        <v>76.69</v>
      </c>
      <c r="G8" s="85">
        <v>550.76</v>
      </c>
      <c r="I8" s="86">
        <v>26</v>
      </c>
      <c r="J8" s="86">
        <v>21</v>
      </c>
      <c r="K8" s="86">
        <v>23</v>
      </c>
      <c r="L8" s="86">
        <v>23</v>
      </c>
      <c r="N8" s="87">
        <v>15</v>
      </c>
      <c r="O8" s="87">
        <v>27</v>
      </c>
      <c r="P8" s="87">
        <v>56</v>
      </c>
    </row>
    <row r="9" spans="1:17" ht="12.75" x14ac:dyDescent="0.15">
      <c r="A9" s="142" t="s">
        <v>257</v>
      </c>
      <c r="B9" s="142"/>
      <c r="C9" s="142"/>
      <c r="D9" s="85">
        <v>17.13</v>
      </c>
      <c r="E9" s="85">
        <v>21.84</v>
      </c>
      <c r="F9" s="85">
        <v>58.48</v>
      </c>
      <c r="G9" s="85">
        <v>503.59</v>
      </c>
      <c r="I9" s="86">
        <v>22</v>
      </c>
      <c r="J9" s="86">
        <v>28</v>
      </c>
      <c r="K9" s="86">
        <v>17</v>
      </c>
      <c r="L9" s="86">
        <v>21</v>
      </c>
      <c r="N9" s="87">
        <v>14</v>
      </c>
      <c r="O9" s="87">
        <v>39</v>
      </c>
      <c r="P9" s="87">
        <v>46</v>
      </c>
    </row>
    <row r="10" spans="1:17" ht="12.75" x14ac:dyDescent="0.15">
      <c r="A10" s="142" t="s">
        <v>258</v>
      </c>
      <c r="B10" s="142"/>
      <c r="C10" s="142"/>
      <c r="D10" s="85">
        <v>24.88</v>
      </c>
      <c r="E10" s="85">
        <v>20.57</v>
      </c>
      <c r="F10" s="85">
        <v>101.16</v>
      </c>
      <c r="G10" s="88">
        <v>694.5</v>
      </c>
      <c r="I10" s="86">
        <v>32</v>
      </c>
      <c r="J10" s="86">
        <v>26</v>
      </c>
      <c r="K10" s="86">
        <v>30</v>
      </c>
      <c r="L10" s="86">
        <v>30</v>
      </c>
      <c r="N10" s="87">
        <v>14</v>
      </c>
      <c r="O10" s="87">
        <v>27</v>
      </c>
      <c r="P10" s="87">
        <v>58</v>
      </c>
    </row>
    <row r="11" spans="1:17" ht="12.75" x14ac:dyDescent="0.15">
      <c r="A11" s="142" t="s">
        <v>259</v>
      </c>
      <c r="B11" s="142"/>
      <c r="C11" s="142"/>
      <c r="D11" s="88">
        <v>24.8</v>
      </c>
      <c r="E11" s="85">
        <v>16.36</v>
      </c>
      <c r="F11" s="85">
        <v>72.959999999999994</v>
      </c>
      <c r="G11" s="85">
        <v>541.36</v>
      </c>
      <c r="I11" s="86">
        <v>32</v>
      </c>
      <c r="J11" s="86">
        <v>21</v>
      </c>
      <c r="K11" s="86">
        <v>22</v>
      </c>
      <c r="L11" s="86">
        <v>23</v>
      </c>
      <c r="N11" s="87">
        <v>18</v>
      </c>
      <c r="O11" s="87">
        <v>27</v>
      </c>
      <c r="P11" s="87">
        <v>54</v>
      </c>
    </row>
    <row r="12" spans="1:17" ht="12.75" x14ac:dyDescent="0.15">
      <c r="A12" s="142" t="s">
        <v>260</v>
      </c>
      <c r="B12" s="142"/>
      <c r="C12" s="142"/>
      <c r="D12" s="85">
        <v>27.33</v>
      </c>
      <c r="E12" s="85">
        <v>18.05</v>
      </c>
      <c r="F12" s="85">
        <v>77.28</v>
      </c>
      <c r="G12" s="85">
        <v>585.92999999999995</v>
      </c>
      <c r="I12" s="86">
        <v>35</v>
      </c>
      <c r="J12" s="86">
        <v>23</v>
      </c>
      <c r="K12" s="86">
        <v>23</v>
      </c>
      <c r="L12" s="86">
        <v>25</v>
      </c>
      <c r="N12" s="87">
        <v>19</v>
      </c>
      <c r="O12" s="87">
        <v>28</v>
      </c>
      <c r="P12" s="87">
        <v>53</v>
      </c>
    </row>
    <row r="13" spans="1:17" ht="12.75" x14ac:dyDescent="0.15">
      <c r="A13" s="142" t="s">
        <v>261</v>
      </c>
      <c r="B13" s="142"/>
      <c r="C13" s="142"/>
      <c r="D13" s="85">
        <v>33.44</v>
      </c>
      <c r="E13" s="85">
        <v>25.63</v>
      </c>
      <c r="F13" s="85">
        <v>86.63</v>
      </c>
      <c r="G13" s="85">
        <v>724.34</v>
      </c>
      <c r="I13" s="86">
        <v>43</v>
      </c>
      <c r="J13" s="86">
        <v>32</v>
      </c>
      <c r="K13" s="86">
        <v>26</v>
      </c>
      <c r="L13" s="86">
        <v>31</v>
      </c>
      <c r="N13" s="87">
        <v>18</v>
      </c>
      <c r="O13" s="87">
        <v>32</v>
      </c>
      <c r="P13" s="87">
        <v>48</v>
      </c>
    </row>
    <row r="14" spans="1:17" ht="12.75" x14ac:dyDescent="0.15">
      <c r="A14" s="142" t="s">
        <v>262</v>
      </c>
      <c r="B14" s="142"/>
      <c r="C14" s="142"/>
      <c r="D14" s="85">
        <v>17.079999999999998</v>
      </c>
      <c r="E14" s="85">
        <v>21.83</v>
      </c>
      <c r="F14" s="88">
        <v>58.3</v>
      </c>
      <c r="G14" s="85">
        <v>501.55</v>
      </c>
      <c r="I14" s="86">
        <v>22</v>
      </c>
      <c r="J14" s="86">
        <v>28</v>
      </c>
      <c r="K14" s="86">
        <v>17</v>
      </c>
      <c r="L14" s="86">
        <v>21</v>
      </c>
      <c r="N14" s="87">
        <v>14</v>
      </c>
      <c r="O14" s="87">
        <v>39</v>
      </c>
      <c r="P14" s="87">
        <v>46</v>
      </c>
    </row>
    <row r="15" spans="1:17" ht="12.75" x14ac:dyDescent="0.15">
      <c r="A15" s="142" t="s">
        <v>263</v>
      </c>
      <c r="B15" s="142"/>
      <c r="C15" s="142"/>
      <c r="D15" s="85">
        <v>25.28</v>
      </c>
      <c r="E15" s="85">
        <v>21.32</v>
      </c>
      <c r="F15" s="85">
        <v>86.43</v>
      </c>
      <c r="G15" s="88">
        <v>644.9</v>
      </c>
      <c r="I15" s="86">
        <v>33</v>
      </c>
      <c r="J15" s="86">
        <v>27</v>
      </c>
      <c r="K15" s="86">
        <v>26</v>
      </c>
      <c r="L15" s="86">
        <v>27</v>
      </c>
      <c r="N15" s="87">
        <v>16</v>
      </c>
      <c r="O15" s="87">
        <v>30</v>
      </c>
      <c r="P15" s="87">
        <v>54</v>
      </c>
    </row>
    <row r="16" spans="1:17" ht="12.75" x14ac:dyDescent="0.15">
      <c r="A16" s="142" t="s">
        <v>264</v>
      </c>
      <c r="B16" s="142"/>
      <c r="C16" s="142"/>
      <c r="D16" s="85">
        <v>24.14</v>
      </c>
      <c r="E16" s="85">
        <v>23.01</v>
      </c>
      <c r="F16" s="85">
        <v>75.08</v>
      </c>
      <c r="G16" s="85">
        <v>607.25</v>
      </c>
      <c r="I16" s="86">
        <v>31</v>
      </c>
      <c r="J16" s="86">
        <v>29</v>
      </c>
      <c r="K16" s="86">
        <v>22</v>
      </c>
      <c r="L16" s="86">
        <v>26</v>
      </c>
      <c r="N16" s="87">
        <v>16</v>
      </c>
      <c r="O16" s="87">
        <v>34</v>
      </c>
      <c r="P16" s="87">
        <v>49</v>
      </c>
    </row>
    <row r="17" spans="1:16" ht="12.75" x14ac:dyDescent="0.15">
      <c r="A17" s="142" t="s">
        <v>265</v>
      </c>
      <c r="B17" s="142"/>
      <c r="C17" s="142"/>
      <c r="D17" s="85">
        <v>27.78</v>
      </c>
      <c r="E17" s="85">
        <v>17.86</v>
      </c>
      <c r="F17" s="85">
        <v>75.16</v>
      </c>
      <c r="G17" s="85">
        <v>578.97</v>
      </c>
      <c r="I17" s="86">
        <v>36</v>
      </c>
      <c r="J17" s="86">
        <v>23</v>
      </c>
      <c r="K17" s="86">
        <v>22</v>
      </c>
      <c r="L17" s="86">
        <v>25</v>
      </c>
      <c r="N17" s="87">
        <v>19</v>
      </c>
      <c r="O17" s="87">
        <v>28</v>
      </c>
      <c r="P17" s="87">
        <v>52</v>
      </c>
    </row>
    <row r="18" spans="1:16" ht="12.75" x14ac:dyDescent="0.15">
      <c r="A18" s="142" t="s">
        <v>266</v>
      </c>
      <c r="B18" s="142"/>
      <c r="C18" s="142"/>
      <c r="D18" s="88">
        <v>24.2</v>
      </c>
      <c r="E18" s="85">
        <v>20.32</v>
      </c>
      <c r="F18" s="85">
        <v>76.819999999999993</v>
      </c>
      <c r="G18" s="85">
        <v>593.32000000000005</v>
      </c>
      <c r="I18" s="86">
        <v>31</v>
      </c>
      <c r="J18" s="86">
        <v>26</v>
      </c>
      <c r="K18" s="86">
        <v>23</v>
      </c>
      <c r="L18" s="86">
        <v>25</v>
      </c>
      <c r="N18" s="87">
        <v>16</v>
      </c>
      <c r="O18" s="87">
        <v>31</v>
      </c>
      <c r="P18" s="87">
        <v>52</v>
      </c>
    </row>
    <row r="20" spans="1:16" ht="14.25" x14ac:dyDescent="0.15">
      <c r="A20" s="140" t="s">
        <v>195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4.85" customHeight="1" x14ac:dyDescent="0.15">
      <c r="A21" s="141" t="s">
        <v>3</v>
      </c>
      <c r="B21" s="141"/>
      <c r="C21" s="141"/>
      <c r="D21" s="141" t="s">
        <v>173</v>
      </c>
      <c r="E21" s="141"/>
      <c r="F21" s="141"/>
      <c r="G21" s="141" t="s">
        <v>252</v>
      </c>
      <c r="H21" s="83"/>
      <c r="I21" s="142" t="s">
        <v>253</v>
      </c>
      <c r="J21" s="142"/>
      <c r="K21" s="142"/>
      <c r="L21" s="142"/>
      <c r="M21" s="83"/>
      <c r="N21" s="142" t="s">
        <v>254</v>
      </c>
      <c r="O21" s="142"/>
      <c r="P21" s="142"/>
    </row>
    <row r="22" spans="1:16" ht="12.75" x14ac:dyDescent="0.15">
      <c r="A22" s="141"/>
      <c r="B22" s="141"/>
      <c r="C22" s="141"/>
      <c r="D22" s="82" t="s">
        <v>177</v>
      </c>
      <c r="E22" s="82" t="s">
        <v>178</v>
      </c>
      <c r="F22" s="82" t="s">
        <v>179</v>
      </c>
      <c r="G22" s="141"/>
      <c r="H22" s="83"/>
      <c r="I22" s="84" t="s">
        <v>177</v>
      </c>
      <c r="J22" s="84" t="s">
        <v>178</v>
      </c>
      <c r="K22" s="84" t="s">
        <v>179</v>
      </c>
      <c r="L22" s="84" t="s">
        <v>255</v>
      </c>
      <c r="M22" s="83"/>
      <c r="N22" s="84" t="s">
        <v>177</v>
      </c>
      <c r="O22" s="84" t="s">
        <v>178</v>
      </c>
      <c r="P22" s="84" t="s">
        <v>179</v>
      </c>
    </row>
    <row r="23" spans="1:16" ht="12.75" x14ac:dyDescent="0.15">
      <c r="A23" s="142" t="s">
        <v>256</v>
      </c>
      <c r="B23" s="142"/>
      <c r="C23" s="142"/>
      <c r="D23" s="85">
        <v>5.52</v>
      </c>
      <c r="E23" s="85">
        <v>9.1300000000000008</v>
      </c>
      <c r="F23" s="85">
        <v>48.09</v>
      </c>
      <c r="G23" s="85">
        <v>301.86</v>
      </c>
      <c r="I23" s="86">
        <v>7</v>
      </c>
      <c r="J23" s="86">
        <v>12</v>
      </c>
      <c r="K23" s="86">
        <v>14</v>
      </c>
      <c r="L23" s="86">
        <v>13</v>
      </c>
      <c r="N23" s="87">
        <v>7</v>
      </c>
      <c r="O23" s="87">
        <v>27</v>
      </c>
      <c r="P23" s="87">
        <v>64</v>
      </c>
    </row>
    <row r="24" spans="1:16" ht="12.75" x14ac:dyDescent="0.15">
      <c r="A24" s="142" t="s">
        <v>257</v>
      </c>
      <c r="B24" s="142"/>
      <c r="C24" s="142"/>
      <c r="D24" s="85">
        <v>6.17</v>
      </c>
      <c r="E24" s="88">
        <v>11.3</v>
      </c>
      <c r="F24" s="85">
        <v>43.72</v>
      </c>
      <c r="G24" s="85">
        <v>303.47000000000003</v>
      </c>
      <c r="I24" s="86">
        <v>8</v>
      </c>
      <c r="J24" s="86">
        <v>14</v>
      </c>
      <c r="K24" s="86">
        <v>13</v>
      </c>
      <c r="L24" s="86">
        <v>13</v>
      </c>
      <c r="N24" s="87">
        <v>8</v>
      </c>
      <c r="O24" s="87">
        <v>34</v>
      </c>
      <c r="P24" s="87">
        <v>58</v>
      </c>
    </row>
    <row r="25" spans="1:16" ht="12.75" x14ac:dyDescent="0.15">
      <c r="A25" s="142" t="s">
        <v>258</v>
      </c>
      <c r="B25" s="142"/>
      <c r="C25" s="142"/>
      <c r="D25" s="85">
        <v>5.52</v>
      </c>
      <c r="E25" s="85">
        <v>9.1300000000000008</v>
      </c>
      <c r="F25" s="85">
        <v>48.09</v>
      </c>
      <c r="G25" s="85">
        <v>301.86</v>
      </c>
      <c r="I25" s="86">
        <v>7</v>
      </c>
      <c r="J25" s="86">
        <v>12</v>
      </c>
      <c r="K25" s="86">
        <v>14</v>
      </c>
      <c r="L25" s="86">
        <v>13</v>
      </c>
      <c r="N25" s="87">
        <v>7</v>
      </c>
      <c r="O25" s="87">
        <v>27</v>
      </c>
      <c r="P25" s="87">
        <v>64</v>
      </c>
    </row>
    <row r="26" spans="1:16" ht="12.75" x14ac:dyDescent="0.15">
      <c r="A26" s="142" t="s">
        <v>259</v>
      </c>
      <c r="B26" s="142"/>
      <c r="C26" s="142"/>
      <c r="D26" s="85">
        <v>6.17</v>
      </c>
      <c r="E26" s="88">
        <v>11.3</v>
      </c>
      <c r="F26" s="85">
        <v>43.72</v>
      </c>
      <c r="G26" s="85">
        <v>303.47000000000003</v>
      </c>
      <c r="I26" s="86">
        <v>8</v>
      </c>
      <c r="J26" s="86">
        <v>14</v>
      </c>
      <c r="K26" s="86">
        <v>13</v>
      </c>
      <c r="L26" s="86">
        <v>13</v>
      </c>
      <c r="N26" s="87">
        <v>8</v>
      </c>
      <c r="O26" s="87">
        <v>34</v>
      </c>
      <c r="P26" s="87">
        <v>58</v>
      </c>
    </row>
    <row r="27" spans="1:16" ht="12.75" x14ac:dyDescent="0.15">
      <c r="A27" s="142" t="s">
        <v>260</v>
      </c>
      <c r="B27" s="142"/>
      <c r="C27" s="142"/>
      <c r="D27" s="85">
        <v>5.52</v>
      </c>
      <c r="E27" s="85">
        <v>9.1300000000000008</v>
      </c>
      <c r="F27" s="85">
        <v>48.09</v>
      </c>
      <c r="G27" s="85">
        <v>301.86</v>
      </c>
      <c r="I27" s="86">
        <v>7</v>
      </c>
      <c r="J27" s="86">
        <v>12</v>
      </c>
      <c r="K27" s="86">
        <v>14</v>
      </c>
      <c r="L27" s="86">
        <v>13</v>
      </c>
      <c r="N27" s="87">
        <v>7</v>
      </c>
      <c r="O27" s="87">
        <v>27</v>
      </c>
      <c r="P27" s="87">
        <v>64</v>
      </c>
    </row>
    <row r="28" spans="1:16" ht="12.75" x14ac:dyDescent="0.15">
      <c r="A28" s="142" t="s">
        <v>261</v>
      </c>
      <c r="B28" s="142"/>
      <c r="C28" s="142"/>
      <c r="D28" s="85">
        <v>6.17</v>
      </c>
      <c r="E28" s="88">
        <v>11.3</v>
      </c>
      <c r="F28" s="85">
        <v>43.72</v>
      </c>
      <c r="G28" s="85">
        <v>303.47000000000003</v>
      </c>
      <c r="I28" s="86">
        <v>8</v>
      </c>
      <c r="J28" s="86">
        <v>14</v>
      </c>
      <c r="K28" s="86">
        <v>13</v>
      </c>
      <c r="L28" s="86">
        <v>13</v>
      </c>
      <c r="N28" s="87">
        <v>8</v>
      </c>
      <c r="O28" s="87">
        <v>34</v>
      </c>
      <c r="P28" s="87">
        <v>58</v>
      </c>
    </row>
    <row r="29" spans="1:16" ht="12.75" x14ac:dyDescent="0.15">
      <c r="A29" s="142" t="s">
        <v>262</v>
      </c>
      <c r="B29" s="142"/>
      <c r="C29" s="142"/>
      <c r="D29" s="85">
        <v>5.52</v>
      </c>
      <c r="E29" s="85">
        <v>9.1300000000000008</v>
      </c>
      <c r="F29" s="85">
        <v>48.09</v>
      </c>
      <c r="G29" s="85">
        <v>301.86</v>
      </c>
      <c r="I29" s="86">
        <v>7</v>
      </c>
      <c r="J29" s="86">
        <v>12</v>
      </c>
      <c r="K29" s="86">
        <v>14</v>
      </c>
      <c r="L29" s="86">
        <v>13</v>
      </c>
      <c r="N29" s="87">
        <v>7</v>
      </c>
      <c r="O29" s="87">
        <v>27</v>
      </c>
      <c r="P29" s="87">
        <v>64</v>
      </c>
    </row>
    <row r="30" spans="1:16" ht="12.75" x14ac:dyDescent="0.15">
      <c r="A30" s="142" t="s">
        <v>263</v>
      </c>
      <c r="B30" s="142"/>
      <c r="C30" s="142"/>
      <c r="D30" s="85">
        <v>6.17</v>
      </c>
      <c r="E30" s="88">
        <v>11.3</v>
      </c>
      <c r="F30" s="85">
        <v>43.72</v>
      </c>
      <c r="G30" s="85">
        <v>303.47000000000003</v>
      </c>
      <c r="I30" s="86">
        <v>8</v>
      </c>
      <c r="J30" s="86">
        <v>14</v>
      </c>
      <c r="K30" s="86">
        <v>13</v>
      </c>
      <c r="L30" s="86">
        <v>13</v>
      </c>
      <c r="N30" s="87">
        <v>8</v>
      </c>
      <c r="O30" s="87">
        <v>34</v>
      </c>
      <c r="P30" s="87">
        <v>58</v>
      </c>
    </row>
    <row r="31" spans="1:16" ht="12.75" x14ac:dyDescent="0.15">
      <c r="A31" s="142" t="s">
        <v>264</v>
      </c>
      <c r="B31" s="142"/>
      <c r="C31" s="142"/>
      <c r="D31" s="85">
        <v>5.52</v>
      </c>
      <c r="E31" s="85">
        <v>9.1300000000000008</v>
      </c>
      <c r="F31" s="85">
        <v>48.09</v>
      </c>
      <c r="G31" s="85">
        <v>301.86</v>
      </c>
      <c r="I31" s="86">
        <v>7</v>
      </c>
      <c r="J31" s="86">
        <v>12</v>
      </c>
      <c r="K31" s="86">
        <v>14</v>
      </c>
      <c r="L31" s="86">
        <v>13</v>
      </c>
      <c r="N31" s="87">
        <v>7</v>
      </c>
      <c r="O31" s="87">
        <v>27</v>
      </c>
      <c r="P31" s="87">
        <v>64</v>
      </c>
    </row>
    <row r="32" spans="1:16" ht="12.75" x14ac:dyDescent="0.15">
      <c r="A32" s="142" t="s">
        <v>265</v>
      </c>
      <c r="B32" s="142"/>
      <c r="C32" s="142"/>
      <c r="D32" s="85">
        <v>6.17</v>
      </c>
      <c r="E32" s="88">
        <v>11.3</v>
      </c>
      <c r="F32" s="85">
        <v>43.72</v>
      </c>
      <c r="G32" s="85">
        <v>303.47000000000003</v>
      </c>
      <c r="I32" s="86">
        <v>8</v>
      </c>
      <c r="J32" s="86">
        <v>14</v>
      </c>
      <c r="K32" s="86">
        <v>13</v>
      </c>
      <c r="L32" s="86">
        <v>13</v>
      </c>
      <c r="N32" s="87">
        <v>8</v>
      </c>
      <c r="O32" s="87">
        <v>34</v>
      </c>
      <c r="P32" s="87">
        <v>58</v>
      </c>
    </row>
    <row r="33" spans="1:16" ht="12.75" x14ac:dyDescent="0.15">
      <c r="A33" s="142" t="s">
        <v>266</v>
      </c>
      <c r="B33" s="142"/>
      <c r="C33" s="142"/>
      <c r="D33" s="85">
        <v>5.85</v>
      </c>
      <c r="E33" s="85">
        <v>10.220000000000001</v>
      </c>
      <c r="F33" s="85">
        <v>45.91</v>
      </c>
      <c r="G33" s="85">
        <v>302.67</v>
      </c>
      <c r="I33" s="86">
        <v>8</v>
      </c>
      <c r="J33" s="86"/>
      <c r="K33" s="86">
        <v>14</v>
      </c>
      <c r="L33" s="86">
        <v>13</v>
      </c>
      <c r="N33" s="87">
        <v>8</v>
      </c>
      <c r="O33" s="87">
        <v>30</v>
      </c>
      <c r="P33" s="87">
        <v>61</v>
      </c>
    </row>
    <row r="35" spans="1:16" ht="14.25" x14ac:dyDescent="0.15">
      <c r="A35" s="140" t="s">
        <v>26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</row>
    <row r="36" spans="1:16" ht="14.85" customHeight="1" x14ac:dyDescent="0.15">
      <c r="A36" s="141" t="s">
        <v>3</v>
      </c>
      <c r="B36" s="141"/>
      <c r="C36" s="141"/>
      <c r="D36" s="141" t="s">
        <v>173</v>
      </c>
      <c r="E36" s="141"/>
      <c r="F36" s="141"/>
      <c r="G36" s="141" t="s">
        <v>252</v>
      </c>
      <c r="H36" s="83"/>
      <c r="I36" s="142" t="s">
        <v>253</v>
      </c>
      <c r="J36" s="142"/>
      <c r="K36" s="142"/>
      <c r="L36" s="142"/>
      <c r="M36" s="83"/>
      <c r="N36" s="142" t="s">
        <v>254</v>
      </c>
      <c r="O36" s="142"/>
      <c r="P36" s="142"/>
    </row>
    <row r="37" spans="1:16" ht="12.75" x14ac:dyDescent="0.15">
      <c r="A37" s="141"/>
      <c r="B37" s="141"/>
      <c r="C37" s="141"/>
      <c r="D37" s="82" t="s">
        <v>177</v>
      </c>
      <c r="E37" s="82" t="s">
        <v>178</v>
      </c>
      <c r="F37" s="82" t="s">
        <v>179</v>
      </c>
      <c r="G37" s="141"/>
      <c r="H37" s="83"/>
      <c r="I37" s="84" t="s">
        <v>177</v>
      </c>
      <c r="J37" s="84" t="s">
        <v>178</v>
      </c>
      <c r="K37" s="84" t="s">
        <v>179</v>
      </c>
      <c r="L37" s="84" t="s">
        <v>255</v>
      </c>
      <c r="M37" s="83"/>
      <c r="N37" s="84" t="s">
        <v>177</v>
      </c>
      <c r="O37" s="84" t="s">
        <v>178</v>
      </c>
      <c r="P37" s="84" t="s">
        <v>179</v>
      </c>
    </row>
    <row r="38" spans="1:16" ht="12.75" x14ac:dyDescent="0.15">
      <c r="A38" s="142" t="s">
        <v>256</v>
      </c>
      <c r="B38" s="142"/>
      <c r="C38" s="142"/>
      <c r="D38" s="85">
        <v>31.14</v>
      </c>
      <c r="E38" s="85">
        <v>27.23</v>
      </c>
      <c r="F38" s="85">
        <v>105.05</v>
      </c>
      <c r="G38" s="85">
        <v>793.58</v>
      </c>
      <c r="I38" s="86">
        <v>40</v>
      </c>
      <c r="J38" s="86">
        <v>34</v>
      </c>
      <c r="K38" s="86">
        <v>31</v>
      </c>
      <c r="L38" s="86">
        <v>34</v>
      </c>
      <c r="N38" s="87">
        <v>16</v>
      </c>
      <c r="O38" s="87">
        <v>31</v>
      </c>
      <c r="P38" s="87">
        <v>53</v>
      </c>
    </row>
    <row r="39" spans="1:16" ht="12.75" x14ac:dyDescent="0.15">
      <c r="A39" s="142" t="s">
        <v>257</v>
      </c>
      <c r="B39" s="142"/>
      <c r="C39" s="142"/>
      <c r="D39" s="85">
        <v>26.24</v>
      </c>
      <c r="E39" s="85">
        <v>27.25</v>
      </c>
      <c r="F39" s="85">
        <v>93.58</v>
      </c>
      <c r="G39" s="85">
        <v>730.41</v>
      </c>
      <c r="I39" s="86">
        <v>34</v>
      </c>
      <c r="J39" s="86">
        <v>34</v>
      </c>
      <c r="K39" s="86">
        <v>28</v>
      </c>
      <c r="L39" s="86">
        <v>31</v>
      </c>
      <c r="N39" s="87">
        <v>14</v>
      </c>
      <c r="O39" s="87">
        <v>34</v>
      </c>
      <c r="P39" s="87">
        <v>51</v>
      </c>
    </row>
    <row r="40" spans="1:16" ht="12.75" x14ac:dyDescent="0.15">
      <c r="A40" s="142" t="s">
        <v>258</v>
      </c>
      <c r="B40" s="142"/>
      <c r="C40" s="142"/>
      <c r="D40" s="85">
        <v>30.54</v>
      </c>
      <c r="E40" s="85">
        <v>26.68</v>
      </c>
      <c r="F40" s="85">
        <v>97.32</v>
      </c>
      <c r="G40" s="85">
        <v>758.71</v>
      </c>
      <c r="I40" s="86">
        <v>40</v>
      </c>
      <c r="J40" s="86">
        <v>34</v>
      </c>
      <c r="K40" s="86">
        <v>29</v>
      </c>
      <c r="L40" s="86">
        <v>32</v>
      </c>
      <c r="N40" s="87">
        <v>16</v>
      </c>
      <c r="O40" s="87">
        <v>32</v>
      </c>
      <c r="P40" s="87">
        <v>51</v>
      </c>
    </row>
    <row r="41" spans="1:16" ht="12.75" x14ac:dyDescent="0.15">
      <c r="A41" s="142" t="s">
        <v>259</v>
      </c>
      <c r="B41" s="142"/>
      <c r="C41" s="142"/>
      <c r="D41" s="85">
        <v>34.29</v>
      </c>
      <c r="E41" s="85">
        <v>31.68</v>
      </c>
      <c r="F41" s="85">
        <v>134.79</v>
      </c>
      <c r="G41" s="85">
        <v>968.56</v>
      </c>
      <c r="I41" s="86">
        <v>45</v>
      </c>
      <c r="J41" s="86">
        <v>40</v>
      </c>
      <c r="K41" s="86">
        <v>40</v>
      </c>
      <c r="L41" s="86">
        <v>41</v>
      </c>
      <c r="N41" s="87">
        <v>14</v>
      </c>
      <c r="O41" s="87">
        <v>29</v>
      </c>
      <c r="P41" s="87">
        <v>56</v>
      </c>
    </row>
    <row r="42" spans="1:16" ht="12.75" x14ac:dyDescent="0.15">
      <c r="A42" s="142" t="s">
        <v>260</v>
      </c>
      <c r="B42" s="142"/>
      <c r="C42" s="142"/>
      <c r="D42" s="85">
        <v>39.39</v>
      </c>
      <c r="E42" s="85">
        <v>38.76</v>
      </c>
      <c r="F42" s="85">
        <v>101.43</v>
      </c>
      <c r="G42" s="85">
        <v>919.14</v>
      </c>
      <c r="I42" s="86">
        <v>51</v>
      </c>
      <c r="J42" s="86">
        <v>49</v>
      </c>
      <c r="K42" s="86">
        <v>30</v>
      </c>
      <c r="L42" s="86">
        <v>39</v>
      </c>
      <c r="N42" s="87">
        <v>17</v>
      </c>
      <c r="O42" s="87">
        <v>38</v>
      </c>
      <c r="P42" s="87">
        <v>44</v>
      </c>
    </row>
    <row r="43" spans="1:16" ht="12.75" x14ac:dyDescent="0.15">
      <c r="A43" s="142" t="s">
        <v>261</v>
      </c>
      <c r="B43" s="142"/>
      <c r="C43" s="142"/>
      <c r="D43" s="85">
        <v>30.23</v>
      </c>
      <c r="E43" s="88">
        <v>33.799999999999997</v>
      </c>
      <c r="F43" s="85">
        <v>98.89</v>
      </c>
      <c r="G43" s="85">
        <v>826.53</v>
      </c>
      <c r="I43" s="86">
        <v>39</v>
      </c>
      <c r="J43" s="86">
        <v>43</v>
      </c>
      <c r="K43" s="86">
        <v>30</v>
      </c>
      <c r="L43" s="86">
        <v>35</v>
      </c>
      <c r="N43" s="87">
        <v>15</v>
      </c>
      <c r="O43" s="87">
        <v>37</v>
      </c>
      <c r="P43" s="87">
        <v>48</v>
      </c>
    </row>
    <row r="44" spans="1:16" ht="12.75" x14ac:dyDescent="0.15">
      <c r="A44" s="142" t="s">
        <v>262</v>
      </c>
      <c r="B44" s="142"/>
      <c r="C44" s="142"/>
      <c r="D44" s="85">
        <v>31.14</v>
      </c>
      <c r="E44" s="85">
        <v>30.71</v>
      </c>
      <c r="F44" s="85">
        <v>124.81</v>
      </c>
      <c r="G44" s="85">
        <v>905.17</v>
      </c>
      <c r="I44" s="86">
        <v>40</v>
      </c>
      <c r="J44" s="86">
        <v>39</v>
      </c>
      <c r="K44" s="86">
        <v>37</v>
      </c>
      <c r="L44" s="86">
        <v>39</v>
      </c>
      <c r="N44" s="87">
        <v>14</v>
      </c>
      <c r="O44" s="87">
        <v>31</v>
      </c>
      <c r="P44" s="87">
        <v>55</v>
      </c>
    </row>
    <row r="45" spans="1:16" ht="12.75" x14ac:dyDescent="0.15">
      <c r="A45" s="142" t="s">
        <v>263</v>
      </c>
      <c r="B45" s="142"/>
      <c r="C45" s="142"/>
      <c r="D45" s="85">
        <v>30.59</v>
      </c>
      <c r="E45" s="85">
        <v>28.59</v>
      </c>
      <c r="F45" s="85">
        <v>95.21</v>
      </c>
      <c r="G45" s="85">
        <v>767.27</v>
      </c>
      <c r="I45" s="86">
        <v>40</v>
      </c>
      <c r="J45" s="86">
        <v>36</v>
      </c>
      <c r="K45" s="86">
        <v>28</v>
      </c>
      <c r="L45" s="86">
        <v>33</v>
      </c>
      <c r="N45" s="87">
        <v>16</v>
      </c>
      <c r="O45" s="87">
        <v>34</v>
      </c>
      <c r="P45" s="87">
        <v>50</v>
      </c>
    </row>
    <row r="46" spans="1:16" ht="12.75" x14ac:dyDescent="0.15">
      <c r="A46" s="142" t="s">
        <v>264</v>
      </c>
      <c r="B46" s="142"/>
      <c r="C46" s="142"/>
      <c r="D46" s="85">
        <v>30.23</v>
      </c>
      <c r="E46" s="85">
        <v>30.38</v>
      </c>
      <c r="F46" s="85">
        <v>100.76</v>
      </c>
      <c r="G46" s="85">
        <v>804.87</v>
      </c>
      <c r="I46" s="86">
        <v>39</v>
      </c>
      <c r="J46" s="86">
        <v>38</v>
      </c>
      <c r="K46" s="86">
        <v>30</v>
      </c>
      <c r="L46" s="86">
        <v>34</v>
      </c>
      <c r="N46" s="87">
        <v>15</v>
      </c>
      <c r="O46" s="87">
        <v>34</v>
      </c>
      <c r="P46" s="87">
        <v>50</v>
      </c>
    </row>
    <row r="47" spans="1:16" ht="12.75" x14ac:dyDescent="0.15">
      <c r="A47" s="142" t="s">
        <v>265</v>
      </c>
      <c r="B47" s="142"/>
      <c r="C47" s="142"/>
      <c r="D47" s="88">
        <v>44.1</v>
      </c>
      <c r="E47" s="85">
        <v>30.54</v>
      </c>
      <c r="F47" s="85">
        <v>114.11</v>
      </c>
      <c r="G47" s="85">
        <v>915.37</v>
      </c>
      <c r="I47" s="86">
        <v>57</v>
      </c>
      <c r="J47" s="86">
        <v>39</v>
      </c>
      <c r="K47" s="86">
        <v>34</v>
      </c>
      <c r="L47" s="86">
        <v>39</v>
      </c>
      <c r="N47" s="87">
        <v>19</v>
      </c>
      <c r="O47" s="87">
        <v>30</v>
      </c>
      <c r="P47" s="87">
        <v>50</v>
      </c>
    </row>
    <row r="48" spans="1:16" ht="12.75" x14ac:dyDescent="0.15">
      <c r="A48" s="142" t="s">
        <v>266</v>
      </c>
      <c r="B48" s="142"/>
      <c r="C48" s="142"/>
      <c r="D48" s="85">
        <v>32.79</v>
      </c>
      <c r="E48" s="85">
        <v>30.56</v>
      </c>
      <c r="F48" s="88">
        <v>106.6</v>
      </c>
      <c r="G48" s="85">
        <v>838.96</v>
      </c>
      <c r="I48" s="86">
        <v>43</v>
      </c>
      <c r="J48" s="86">
        <v>39</v>
      </c>
      <c r="K48" s="86">
        <v>32</v>
      </c>
      <c r="L48" s="86">
        <v>36</v>
      </c>
      <c r="N48" s="87">
        <v>16</v>
      </c>
      <c r="O48" s="87">
        <v>33</v>
      </c>
      <c r="P48" s="87">
        <v>51</v>
      </c>
    </row>
    <row r="50" spans="1:16" ht="14.25" x14ac:dyDescent="0.15">
      <c r="A50" s="140" t="s">
        <v>195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</row>
    <row r="51" spans="1:16" ht="14.85" customHeight="1" x14ac:dyDescent="0.15">
      <c r="A51" s="141" t="s">
        <v>3</v>
      </c>
      <c r="B51" s="141"/>
      <c r="C51" s="141"/>
      <c r="D51" s="141" t="s">
        <v>173</v>
      </c>
      <c r="E51" s="141"/>
      <c r="F51" s="141"/>
      <c r="G51" s="141" t="s">
        <v>252</v>
      </c>
      <c r="H51" s="83"/>
      <c r="I51" s="142" t="s">
        <v>253</v>
      </c>
      <c r="J51" s="142"/>
      <c r="K51" s="142"/>
      <c r="L51" s="142"/>
      <c r="M51" s="83"/>
      <c r="N51" s="142" t="s">
        <v>254</v>
      </c>
      <c r="O51" s="142"/>
      <c r="P51" s="142"/>
    </row>
    <row r="52" spans="1:16" ht="12.75" x14ac:dyDescent="0.15">
      <c r="A52" s="141"/>
      <c r="B52" s="141"/>
      <c r="C52" s="141"/>
      <c r="D52" s="82" t="s">
        <v>177</v>
      </c>
      <c r="E52" s="82" t="s">
        <v>178</v>
      </c>
      <c r="F52" s="82" t="s">
        <v>179</v>
      </c>
      <c r="G52" s="141"/>
      <c r="H52" s="83"/>
      <c r="I52" s="84" t="s">
        <v>177</v>
      </c>
      <c r="J52" s="84" t="s">
        <v>178</v>
      </c>
      <c r="K52" s="84" t="s">
        <v>179</v>
      </c>
      <c r="L52" s="84" t="s">
        <v>255</v>
      </c>
      <c r="M52" s="83"/>
      <c r="N52" s="84" t="s">
        <v>177</v>
      </c>
      <c r="O52" s="84" t="s">
        <v>178</v>
      </c>
      <c r="P52" s="84" t="s">
        <v>179</v>
      </c>
    </row>
    <row r="53" spans="1:16" ht="12.75" x14ac:dyDescent="0.15">
      <c r="A53" s="142" t="s">
        <v>256</v>
      </c>
      <c r="B53" s="142"/>
      <c r="C53" s="142"/>
      <c r="D53" s="85">
        <v>6.17</v>
      </c>
      <c r="E53" s="88">
        <v>11.3</v>
      </c>
      <c r="F53" s="85">
        <v>43.72</v>
      </c>
      <c r="G53" s="85">
        <v>303.47000000000003</v>
      </c>
      <c r="I53" s="86">
        <v>8</v>
      </c>
      <c r="J53" s="86">
        <v>14</v>
      </c>
      <c r="K53" s="86">
        <v>13</v>
      </c>
      <c r="L53" s="86">
        <v>13</v>
      </c>
      <c r="N53" s="87">
        <v>8</v>
      </c>
      <c r="O53" s="87">
        <v>34</v>
      </c>
      <c r="P53" s="87">
        <v>58</v>
      </c>
    </row>
    <row r="54" spans="1:16" ht="12.75" x14ac:dyDescent="0.15">
      <c r="A54" s="142" t="s">
        <v>257</v>
      </c>
      <c r="B54" s="142"/>
      <c r="C54" s="142"/>
      <c r="D54" s="85">
        <v>5.52</v>
      </c>
      <c r="E54" s="85">
        <v>9.1300000000000008</v>
      </c>
      <c r="F54" s="85">
        <v>48.09</v>
      </c>
      <c r="G54" s="85">
        <v>301.86</v>
      </c>
      <c r="I54" s="86">
        <v>7</v>
      </c>
      <c r="J54" s="86">
        <v>12</v>
      </c>
      <c r="K54" s="86">
        <v>14</v>
      </c>
      <c r="L54" s="86">
        <v>13</v>
      </c>
      <c r="N54" s="87">
        <v>7</v>
      </c>
      <c r="O54" s="87">
        <v>27</v>
      </c>
      <c r="P54" s="87">
        <v>64</v>
      </c>
    </row>
    <row r="55" spans="1:16" ht="12.75" x14ac:dyDescent="0.15">
      <c r="A55" s="142" t="s">
        <v>258</v>
      </c>
      <c r="B55" s="142"/>
      <c r="C55" s="142"/>
      <c r="D55" s="85">
        <v>6.17</v>
      </c>
      <c r="E55" s="88">
        <v>11.3</v>
      </c>
      <c r="F55" s="85">
        <v>43.72</v>
      </c>
      <c r="G55" s="85">
        <v>303.47000000000003</v>
      </c>
      <c r="I55" s="86">
        <v>8</v>
      </c>
      <c r="J55" s="86">
        <v>14</v>
      </c>
      <c r="K55" s="86">
        <v>13</v>
      </c>
      <c r="L55" s="86">
        <v>13</v>
      </c>
      <c r="N55" s="87">
        <v>8</v>
      </c>
      <c r="O55" s="87">
        <v>34</v>
      </c>
      <c r="P55" s="87">
        <v>58</v>
      </c>
    </row>
    <row r="56" spans="1:16" ht="12.75" x14ac:dyDescent="0.15">
      <c r="A56" s="142" t="s">
        <v>259</v>
      </c>
      <c r="B56" s="142"/>
      <c r="C56" s="142"/>
      <c r="D56" s="85">
        <v>5.52</v>
      </c>
      <c r="E56" s="85">
        <v>9.1300000000000008</v>
      </c>
      <c r="F56" s="85">
        <v>48.09</v>
      </c>
      <c r="G56" s="85">
        <v>301.86</v>
      </c>
      <c r="I56" s="86">
        <v>7</v>
      </c>
      <c r="J56" s="86">
        <v>12</v>
      </c>
      <c r="K56" s="86">
        <v>14</v>
      </c>
      <c r="L56" s="86">
        <v>13</v>
      </c>
      <c r="N56" s="87">
        <v>7</v>
      </c>
      <c r="O56" s="87">
        <v>27</v>
      </c>
      <c r="P56" s="87">
        <v>64</v>
      </c>
    </row>
    <row r="57" spans="1:16" ht="12.75" x14ac:dyDescent="0.15">
      <c r="A57" s="142" t="s">
        <v>260</v>
      </c>
      <c r="B57" s="142"/>
      <c r="C57" s="142"/>
      <c r="D57" s="85">
        <v>6.17</v>
      </c>
      <c r="E57" s="88">
        <v>11.3</v>
      </c>
      <c r="F57" s="85">
        <v>43.72</v>
      </c>
      <c r="G57" s="85">
        <v>303.47000000000003</v>
      </c>
      <c r="I57" s="86">
        <v>8</v>
      </c>
      <c r="J57" s="86">
        <v>14</v>
      </c>
      <c r="K57" s="86">
        <v>13</v>
      </c>
      <c r="L57" s="86">
        <v>13</v>
      </c>
      <c r="N57" s="87">
        <v>8</v>
      </c>
      <c r="O57" s="87">
        <v>34</v>
      </c>
      <c r="P57" s="87">
        <v>58</v>
      </c>
    </row>
    <row r="58" spans="1:16" ht="12.75" x14ac:dyDescent="0.15">
      <c r="A58" s="142" t="s">
        <v>261</v>
      </c>
      <c r="B58" s="142"/>
      <c r="C58" s="142"/>
      <c r="D58" s="85">
        <v>5.52</v>
      </c>
      <c r="E58" s="85">
        <v>9.1300000000000008</v>
      </c>
      <c r="F58" s="85">
        <v>48.09</v>
      </c>
      <c r="G58" s="85">
        <v>301.86</v>
      </c>
      <c r="I58" s="86">
        <v>7</v>
      </c>
      <c r="J58" s="86">
        <v>12</v>
      </c>
      <c r="K58" s="86">
        <v>14</v>
      </c>
      <c r="L58" s="86">
        <v>13</v>
      </c>
      <c r="N58" s="87">
        <v>7</v>
      </c>
      <c r="O58" s="87">
        <v>27</v>
      </c>
      <c r="P58" s="87">
        <v>64</v>
      </c>
    </row>
    <row r="59" spans="1:16" ht="12.75" x14ac:dyDescent="0.15">
      <c r="A59" s="142" t="s">
        <v>262</v>
      </c>
      <c r="B59" s="142"/>
      <c r="C59" s="142"/>
      <c r="D59" s="85">
        <v>6.17</v>
      </c>
      <c r="E59" s="88">
        <v>11.3</v>
      </c>
      <c r="F59" s="85">
        <v>43.72</v>
      </c>
      <c r="G59" s="85">
        <v>303.47000000000003</v>
      </c>
      <c r="I59" s="86">
        <v>8</v>
      </c>
      <c r="J59" s="86">
        <v>14</v>
      </c>
      <c r="K59" s="86">
        <v>13</v>
      </c>
      <c r="L59" s="86">
        <v>13</v>
      </c>
      <c r="N59" s="87">
        <v>8</v>
      </c>
      <c r="O59" s="87">
        <v>34</v>
      </c>
      <c r="P59" s="87">
        <v>58</v>
      </c>
    </row>
    <row r="60" spans="1:16" ht="12.75" x14ac:dyDescent="0.15">
      <c r="A60" s="142" t="s">
        <v>263</v>
      </c>
      <c r="B60" s="142"/>
      <c r="C60" s="142"/>
      <c r="D60" s="85">
        <v>5.52</v>
      </c>
      <c r="E60" s="85">
        <v>9.1300000000000008</v>
      </c>
      <c r="F60" s="85">
        <v>48.09</v>
      </c>
      <c r="G60" s="85">
        <v>301.86</v>
      </c>
      <c r="I60" s="86">
        <v>7</v>
      </c>
      <c r="J60" s="86">
        <v>12</v>
      </c>
      <c r="K60" s="86">
        <v>14</v>
      </c>
      <c r="L60" s="86">
        <v>13</v>
      </c>
      <c r="N60" s="87">
        <v>7</v>
      </c>
      <c r="O60" s="87">
        <v>27</v>
      </c>
      <c r="P60" s="87">
        <v>64</v>
      </c>
    </row>
    <row r="61" spans="1:16" ht="12.75" x14ac:dyDescent="0.15">
      <c r="A61" s="142" t="s">
        <v>264</v>
      </c>
      <c r="B61" s="142"/>
      <c r="C61" s="142"/>
      <c r="D61" s="85">
        <v>6.17</v>
      </c>
      <c r="E61" s="88">
        <v>11.3</v>
      </c>
      <c r="F61" s="85">
        <v>43.72</v>
      </c>
      <c r="G61" s="85">
        <v>303.47000000000003</v>
      </c>
      <c r="I61" s="86">
        <v>8</v>
      </c>
      <c r="J61" s="86">
        <v>14</v>
      </c>
      <c r="K61" s="86">
        <v>13</v>
      </c>
      <c r="L61" s="86">
        <v>13</v>
      </c>
      <c r="N61" s="87">
        <v>8</v>
      </c>
      <c r="O61" s="87">
        <v>34</v>
      </c>
      <c r="P61" s="87">
        <v>58</v>
      </c>
    </row>
    <row r="62" spans="1:16" ht="12.75" x14ac:dyDescent="0.15">
      <c r="A62" s="142" t="s">
        <v>265</v>
      </c>
      <c r="B62" s="142"/>
      <c r="C62" s="142"/>
      <c r="D62" s="85">
        <v>5.52</v>
      </c>
      <c r="E62" s="85">
        <v>9.1300000000000008</v>
      </c>
      <c r="F62" s="85">
        <v>48.09</v>
      </c>
      <c r="G62" s="85">
        <v>301.86</v>
      </c>
      <c r="I62" s="86">
        <v>7</v>
      </c>
      <c r="J62" s="86">
        <v>12</v>
      </c>
      <c r="K62" s="86">
        <v>14</v>
      </c>
      <c r="L62" s="86">
        <v>13</v>
      </c>
      <c r="N62" s="87">
        <v>7</v>
      </c>
      <c r="O62" s="87">
        <v>27</v>
      </c>
      <c r="P62" s="87">
        <v>64</v>
      </c>
    </row>
    <row r="63" spans="1:16" ht="12.75" x14ac:dyDescent="0.15">
      <c r="A63" s="142" t="s">
        <v>266</v>
      </c>
      <c r="B63" s="142"/>
      <c r="C63" s="142"/>
      <c r="D63" s="85">
        <v>5.85</v>
      </c>
      <c r="E63" s="85">
        <v>10.220000000000001</v>
      </c>
      <c r="F63" s="85">
        <v>45.91</v>
      </c>
      <c r="G63" s="85">
        <v>302.67</v>
      </c>
      <c r="I63" s="86">
        <v>8</v>
      </c>
      <c r="J63" s="86">
        <v>13</v>
      </c>
      <c r="K63" s="86">
        <v>14</v>
      </c>
      <c r="L63" s="86">
        <v>13</v>
      </c>
      <c r="N63" s="87">
        <v>8</v>
      </c>
      <c r="O63" s="87">
        <v>30</v>
      </c>
      <c r="P63" s="87">
        <v>61</v>
      </c>
    </row>
  </sheetData>
  <mergeCells count="70">
    <mergeCell ref="A63:C63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50:P50"/>
    <mergeCell ref="A51:C52"/>
    <mergeCell ref="D51:F51"/>
    <mergeCell ref="G51:G52"/>
    <mergeCell ref="I51:L51"/>
    <mergeCell ref="N51:P51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5:P35"/>
    <mergeCell ref="A36:C37"/>
    <mergeCell ref="D36:F36"/>
    <mergeCell ref="G36:G37"/>
    <mergeCell ref="I36:L36"/>
    <mergeCell ref="N36:P36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20:P20"/>
    <mergeCell ref="A21:C22"/>
    <mergeCell ref="D21:F21"/>
    <mergeCell ref="G21:G22"/>
    <mergeCell ref="I21:L21"/>
    <mergeCell ref="N21:P21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Q1"/>
    <mergeCell ref="A3:C3"/>
    <mergeCell ref="A5:P5"/>
    <mergeCell ref="A6:C7"/>
    <mergeCell ref="D6:F6"/>
    <mergeCell ref="G6:G7"/>
    <mergeCell ref="I6:L6"/>
    <mergeCell ref="N6:P6"/>
  </mergeCells>
  <pageMargins left="0.7" right="0.7" top="0.75" bottom="0.75" header="0.51180555555555496" footer="0.51180555555555496"/>
  <pageSetup paperSize="9" scale="62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K61"/>
  <sheetViews>
    <sheetView topLeftCell="A25" zoomScaleNormal="100" workbookViewId="0">
      <selection activeCell="J35" sqref="J35"/>
    </sheetView>
  </sheetViews>
  <sheetFormatPr defaultRowHeight="12.75" x14ac:dyDescent="0.15"/>
  <cols>
    <col min="1" max="1" width="26.29296875" style="89" customWidth="1"/>
    <col min="2" max="2" width="8.2578125" style="89" customWidth="1"/>
    <col min="3" max="3" width="20.5625" style="89" customWidth="1"/>
    <col min="4" max="4" width="8.2578125" style="89" customWidth="1"/>
    <col min="5" max="5" width="18.87890625" style="89" customWidth="1"/>
    <col min="6" max="6" width="8.76171875" style="89" customWidth="1"/>
    <col min="7" max="7" width="20.39453125" style="89" customWidth="1"/>
    <col min="8" max="8" width="8.2578125" style="89" customWidth="1"/>
    <col min="9" max="9" width="18.03515625" style="89" customWidth="1"/>
    <col min="10" max="10" width="8.2578125" style="89" customWidth="1"/>
    <col min="11" max="1025" width="9.26953125" style="90" customWidth="1"/>
  </cols>
  <sheetData>
    <row r="2" spans="1:10" s="92" customFormat="1" ht="58.5" customHeight="1" x14ac:dyDescent="0.15">
      <c r="A2" s="91" t="s">
        <v>267</v>
      </c>
      <c r="B2" s="143" t="s">
        <v>268</v>
      </c>
      <c r="C2" s="143"/>
      <c r="D2" s="143"/>
      <c r="E2" s="143"/>
      <c r="F2" s="143"/>
      <c r="G2" s="143"/>
      <c r="H2" s="143"/>
      <c r="I2" s="143"/>
      <c r="J2" s="143"/>
    </row>
    <row r="3" spans="1:10" s="95" customFormat="1" ht="24" x14ac:dyDescent="0.15">
      <c r="A3" s="93" t="s">
        <v>269</v>
      </c>
      <c r="B3" s="94">
        <f>SUM(B4:B9)</f>
        <v>57.58</v>
      </c>
      <c r="C3" s="93" t="s">
        <v>270</v>
      </c>
      <c r="D3" s="94">
        <f>SUM(D4:D10)</f>
        <v>46.65</v>
      </c>
      <c r="E3" s="93" t="s">
        <v>271</v>
      </c>
      <c r="F3" s="94">
        <f>SUM(F4:F10)</f>
        <v>65.460000000000008</v>
      </c>
      <c r="G3" s="93" t="s">
        <v>272</v>
      </c>
      <c r="H3" s="94">
        <f>SUM(H4:H10)</f>
        <v>61.585999999999999</v>
      </c>
      <c r="I3" s="93" t="s">
        <v>273</v>
      </c>
      <c r="J3" s="94">
        <f>SUM(J4:J10)</f>
        <v>74.260000000000005</v>
      </c>
    </row>
    <row r="4" spans="1:10" s="98" customFormat="1" ht="35.25" x14ac:dyDescent="0.15">
      <c r="A4" s="96" t="s">
        <v>274</v>
      </c>
      <c r="B4" s="97">
        <v>2.78</v>
      </c>
      <c r="C4" s="96" t="s">
        <v>275</v>
      </c>
      <c r="D4" s="97">
        <v>27.28</v>
      </c>
      <c r="E4" s="96" t="s">
        <v>276</v>
      </c>
      <c r="F4" s="97">
        <v>3.71</v>
      </c>
      <c r="G4" s="96" t="s">
        <v>277</v>
      </c>
      <c r="H4" s="97">
        <v>32.106000000000002</v>
      </c>
      <c r="I4" s="96" t="s">
        <v>116</v>
      </c>
      <c r="J4" s="97">
        <v>3.71</v>
      </c>
    </row>
    <row r="5" spans="1:10" s="98" customFormat="1" ht="24" x14ac:dyDescent="0.15">
      <c r="A5" s="96" t="s">
        <v>278</v>
      </c>
      <c r="B5" s="97">
        <v>27.34</v>
      </c>
      <c r="C5" s="96" t="s">
        <v>279</v>
      </c>
      <c r="D5" s="97">
        <v>2.5299999999999998</v>
      </c>
      <c r="E5" s="96" t="s">
        <v>79</v>
      </c>
      <c r="F5" s="97">
        <v>35.28</v>
      </c>
      <c r="G5" s="96" t="s">
        <v>280</v>
      </c>
      <c r="H5" s="97">
        <v>10.11</v>
      </c>
      <c r="I5" s="96" t="s">
        <v>281</v>
      </c>
      <c r="J5" s="97">
        <v>37.32</v>
      </c>
    </row>
    <row r="6" spans="1:10" s="98" customFormat="1" ht="24" x14ac:dyDescent="0.15">
      <c r="A6" s="96" t="s">
        <v>282</v>
      </c>
      <c r="B6" s="97">
        <v>11.54</v>
      </c>
      <c r="C6" s="96" t="s">
        <v>283</v>
      </c>
      <c r="D6" s="97">
        <v>2.33</v>
      </c>
      <c r="E6" s="96" t="s">
        <v>284</v>
      </c>
      <c r="F6" s="97">
        <v>3.66</v>
      </c>
      <c r="G6" s="96" t="s">
        <v>279</v>
      </c>
      <c r="H6" s="97">
        <v>2.5299999999999998</v>
      </c>
      <c r="I6" s="96" t="s">
        <v>285</v>
      </c>
      <c r="J6" s="97">
        <v>5.17</v>
      </c>
    </row>
    <row r="7" spans="1:10" s="98" customFormat="1" ht="24" x14ac:dyDescent="0.15">
      <c r="A7" s="96" t="s">
        <v>286</v>
      </c>
      <c r="B7" s="97">
        <v>5.42</v>
      </c>
      <c r="C7" s="96" t="s">
        <v>287</v>
      </c>
      <c r="D7" s="97">
        <v>14.51</v>
      </c>
      <c r="E7" s="96" t="s">
        <v>288</v>
      </c>
      <c r="F7" s="97">
        <v>10.67</v>
      </c>
      <c r="G7" s="96" t="s">
        <v>289</v>
      </c>
      <c r="H7" s="97">
        <v>2.33</v>
      </c>
      <c r="I7" s="96" t="s">
        <v>96</v>
      </c>
      <c r="J7" s="97">
        <v>15.92</v>
      </c>
    </row>
    <row r="8" spans="1:10" s="98" customFormat="1" ht="24" x14ac:dyDescent="0.15">
      <c r="A8" s="96" t="s">
        <v>289</v>
      </c>
      <c r="B8" s="97">
        <v>2.33</v>
      </c>
      <c r="C8" s="96"/>
      <c r="D8" s="97"/>
      <c r="E8" s="96" t="s">
        <v>290</v>
      </c>
      <c r="F8" s="97">
        <v>1.64</v>
      </c>
      <c r="G8" s="96" t="s">
        <v>287</v>
      </c>
      <c r="H8" s="97">
        <v>14.51</v>
      </c>
      <c r="I8" s="96" t="s">
        <v>290</v>
      </c>
      <c r="J8" s="97">
        <v>1.64</v>
      </c>
    </row>
    <row r="9" spans="1:10" s="98" customFormat="1" ht="35.25" x14ac:dyDescent="0.15">
      <c r="A9" s="96" t="s">
        <v>291</v>
      </c>
      <c r="B9" s="97">
        <v>8.17</v>
      </c>
      <c r="C9" s="96"/>
      <c r="D9" s="96"/>
      <c r="E9" s="96" t="s">
        <v>289</v>
      </c>
      <c r="F9" s="96">
        <v>2.33</v>
      </c>
      <c r="G9" s="96"/>
      <c r="H9" s="97"/>
      <c r="I9" s="96" t="s">
        <v>289</v>
      </c>
      <c r="J9" s="96">
        <v>2.33</v>
      </c>
    </row>
    <row r="10" spans="1:10" s="98" customFormat="1" x14ac:dyDescent="0.15">
      <c r="A10" s="96"/>
      <c r="B10" s="97"/>
      <c r="C10" s="96"/>
      <c r="D10" s="96"/>
      <c r="E10" s="96" t="s">
        <v>291</v>
      </c>
      <c r="F10" s="96">
        <v>8.17</v>
      </c>
      <c r="G10" s="96"/>
      <c r="H10" s="97"/>
      <c r="I10" s="96" t="s">
        <v>292</v>
      </c>
      <c r="J10" s="96">
        <v>8.17</v>
      </c>
    </row>
    <row r="11" spans="1:10" s="98" customFormat="1" x14ac:dyDescent="0.1">
      <c r="A11" s="96"/>
      <c r="B11" s="97"/>
      <c r="C11" s="96"/>
      <c r="D11" s="96"/>
      <c r="E11" s="96"/>
      <c r="F11" s="96"/>
      <c r="G11" s="96"/>
      <c r="H11" s="97"/>
      <c r="I11" s="96"/>
      <c r="J11" s="96"/>
    </row>
    <row r="12" spans="1:10" s="101" customFormat="1" ht="35.25" x14ac:dyDescent="0.15">
      <c r="A12" s="99" t="s">
        <v>293</v>
      </c>
      <c r="B12" s="100">
        <f>SUM(B13:B14)</f>
        <v>25.299999999999997</v>
      </c>
      <c r="C12" s="99" t="s">
        <v>294</v>
      </c>
      <c r="D12" s="100">
        <f>SUM(D13:D14)</f>
        <v>31.36</v>
      </c>
      <c r="E12" s="99" t="s">
        <v>295</v>
      </c>
      <c r="F12" s="100">
        <f>SUM(F13:F14)</f>
        <v>25.299999999999997</v>
      </c>
      <c r="G12" s="99" t="s">
        <v>296</v>
      </c>
      <c r="H12" s="100">
        <f>SUM(H13:H14)</f>
        <v>31.36</v>
      </c>
      <c r="I12" s="99" t="s">
        <v>297</v>
      </c>
      <c r="J12" s="100">
        <f>SUM(J13:J14)</f>
        <v>25.299999999999997</v>
      </c>
    </row>
    <row r="13" spans="1:10" s="98" customFormat="1" ht="35.25" x14ac:dyDescent="0.15">
      <c r="A13" s="96" t="s">
        <v>298</v>
      </c>
      <c r="B13" s="97">
        <v>5.0999999999999996</v>
      </c>
      <c r="C13" s="96" t="s">
        <v>299</v>
      </c>
      <c r="D13" s="97">
        <v>3.28</v>
      </c>
      <c r="E13" s="96" t="s">
        <v>298</v>
      </c>
      <c r="F13" s="97">
        <v>5.0999999999999996</v>
      </c>
      <c r="G13" s="96" t="s">
        <v>299</v>
      </c>
      <c r="H13" s="97">
        <v>3.28</v>
      </c>
      <c r="I13" s="96" t="s">
        <v>298</v>
      </c>
      <c r="J13" s="97">
        <v>5.0999999999999996</v>
      </c>
    </row>
    <row r="14" spans="1:10" s="98" customFormat="1" ht="24" x14ac:dyDescent="0.15">
      <c r="A14" s="96" t="s">
        <v>300</v>
      </c>
      <c r="B14" s="97">
        <v>20.2</v>
      </c>
      <c r="C14" s="96" t="s">
        <v>301</v>
      </c>
      <c r="D14" s="97">
        <v>28.08</v>
      </c>
      <c r="E14" s="96" t="s">
        <v>300</v>
      </c>
      <c r="F14" s="97">
        <v>20.2</v>
      </c>
      <c r="G14" s="96" t="s">
        <v>301</v>
      </c>
      <c r="H14" s="97">
        <v>28.08</v>
      </c>
      <c r="I14" s="96" t="s">
        <v>300</v>
      </c>
      <c r="J14" s="97">
        <v>20.2</v>
      </c>
    </row>
    <row r="15" spans="1:10" s="98" customFormat="1" x14ac:dyDescent="0.1">
      <c r="A15" s="96"/>
      <c r="B15" s="97"/>
      <c r="C15" s="96"/>
      <c r="D15" s="96"/>
      <c r="E15" s="96"/>
      <c r="F15" s="96"/>
      <c r="G15" s="96"/>
      <c r="H15" s="97"/>
      <c r="I15" s="96"/>
      <c r="J15" s="96"/>
    </row>
    <row r="16" spans="1:10" s="98" customFormat="1" x14ac:dyDescent="0.1">
      <c r="A16" s="96"/>
      <c r="B16" s="97"/>
      <c r="C16" s="96"/>
      <c r="D16" s="96"/>
      <c r="E16" s="96"/>
      <c r="F16" s="96"/>
      <c r="G16" s="96"/>
      <c r="H16" s="97"/>
      <c r="I16" s="96"/>
      <c r="J16" s="96"/>
    </row>
    <row r="17" spans="1:10" s="95" customFormat="1" ht="24" x14ac:dyDescent="0.15">
      <c r="A17" s="93" t="s">
        <v>302</v>
      </c>
      <c r="B17" s="94">
        <f>SUM(B18:B25)</f>
        <v>71.02</v>
      </c>
      <c r="C17" s="93" t="s">
        <v>303</v>
      </c>
      <c r="D17" s="94">
        <f>SUM(D18:D25)</f>
        <v>64.59</v>
      </c>
      <c r="E17" s="93" t="s">
        <v>304</v>
      </c>
      <c r="F17" s="94">
        <f>SUM(F18:F26)</f>
        <v>81.88000000000001</v>
      </c>
      <c r="G17" s="93" t="s">
        <v>305</v>
      </c>
      <c r="H17" s="94">
        <f>SUM(H18:H26)</f>
        <v>78.38000000000001</v>
      </c>
      <c r="I17" s="93" t="s">
        <v>306</v>
      </c>
      <c r="J17" s="94">
        <f>SUM(J18:J25)</f>
        <v>76.47</v>
      </c>
    </row>
    <row r="18" spans="1:10" s="98" customFormat="1" ht="46.5" x14ac:dyDescent="0.15">
      <c r="A18" s="96" t="s">
        <v>307</v>
      </c>
      <c r="B18" s="97">
        <v>6.4</v>
      </c>
      <c r="C18" s="96" t="s">
        <v>308</v>
      </c>
      <c r="D18" s="97">
        <v>4.17</v>
      </c>
      <c r="E18" s="96" t="s">
        <v>88</v>
      </c>
      <c r="F18" s="97">
        <v>3.38</v>
      </c>
      <c r="G18" s="96" t="s">
        <v>309</v>
      </c>
      <c r="H18" s="97">
        <v>6.34</v>
      </c>
      <c r="I18" s="96" t="s">
        <v>119</v>
      </c>
      <c r="J18" s="97">
        <v>9.6999999999999993</v>
      </c>
    </row>
    <row r="19" spans="1:10" s="98" customFormat="1" ht="46.5" x14ac:dyDescent="0.15">
      <c r="A19" s="96" t="s">
        <v>310</v>
      </c>
      <c r="B19" s="97">
        <v>5.19</v>
      </c>
      <c r="C19" s="96" t="s">
        <v>67</v>
      </c>
      <c r="D19" s="97">
        <v>4.51</v>
      </c>
      <c r="E19" s="96" t="s">
        <v>311</v>
      </c>
      <c r="F19" s="97">
        <v>4.71</v>
      </c>
      <c r="G19" s="96" t="s">
        <v>111</v>
      </c>
      <c r="H19" s="97">
        <v>5.27</v>
      </c>
      <c r="I19" s="96" t="s">
        <v>312</v>
      </c>
      <c r="J19" s="97">
        <v>6.42</v>
      </c>
    </row>
    <row r="20" spans="1:10" s="98" customFormat="1" ht="35.25" x14ac:dyDescent="0.15">
      <c r="A20" s="96" t="s">
        <v>277</v>
      </c>
      <c r="B20" s="97">
        <v>32.159999999999997</v>
      </c>
      <c r="C20" s="96" t="s">
        <v>12</v>
      </c>
      <c r="D20" s="97">
        <v>27.34</v>
      </c>
      <c r="E20" s="96" t="s">
        <v>93</v>
      </c>
      <c r="F20" s="97">
        <v>37.32</v>
      </c>
      <c r="G20" s="96" t="s">
        <v>79</v>
      </c>
      <c r="H20" s="97">
        <v>35.28</v>
      </c>
      <c r="I20" s="96" t="s">
        <v>230</v>
      </c>
      <c r="J20" s="97">
        <v>43.32</v>
      </c>
    </row>
    <row r="21" spans="1:10" s="98" customFormat="1" ht="24" x14ac:dyDescent="0.15">
      <c r="A21" s="96" t="s">
        <v>280</v>
      </c>
      <c r="B21" s="97">
        <v>10.11</v>
      </c>
      <c r="C21" s="96" t="s">
        <v>282</v>
      </c>
      <c r="D21" s="97">
        <v>11.54</v>
      </c>
      <c r="E21" s="96" t="s">
        <v>284</v>
      </c>
      <c r="F21" s="97">
        <v>15.92</v>
      </c>
      <c r="G21" s="96" t="s">
        <v>82</v>
      </c>
      <c r="H21" s="97">
        <v>3.66</v>
      </c>
      <c r="I21" s="96" t="s">
        <v>313</v>
      </c>
      <c r="J21" s="97">
        <v>5.63</v>
      </c>
    </row>
    <row r="22" spans="1:10" s="98" customFormat="1" ht="35.25" x14ac:dyDescent="0.15">
      <c r="A22" s="96" t="s">
        <v>314</v>
      </c>
      <c r="B22" s="97">
        <v>5.76</v>
      </c>
      <c r="C22" s="96" t="s">
        <v>315</v>
      </c>
      <c r="D22" s="97">
        <v>5.63</v>
      </c>
      <c r="E22" s="96" t="s">
        <v>316</v>
      </c>
      <c r="F22" s="97">
        <v>5.17</v>
      </c>
      <c r="G22" s="96" t="s">
        <v>84</v>
      </c>
      <c r="H22" s="97">
        <v>10.67</v>
      </c>
      <c r="I22" s="96" t="s">
        <v>317</v>
      </c>
      <c r="J22" s="97">
        <v>2.06</v>
      </c>
    </row>
    <row r="23" spans="1:10" s="98" customFormat="1" ht="35.25" x14ac:dyDescent="0.15">
      <c r="A23" s="96" t="s">
        <v>317</v>
      </c>
      <c r="B23" s="97">
        <v>1.17</v>
      </c>
      <c r="C23" s="96" t="s">
        <v>317</v>
      </c>
      <c r="D23" s="97">
        <v>1.17</v>
      </c>
      <c r="E23" s="96" t="s">
        <v>318</v>
      </c>
      <c r="F23" s="97">
        <v>3.98</v>
      </c>
      <c r="G23" s="96" t="s">
        <v>314</v>
      </c>
      <c r="H23" s="97">
        <v>5.76</v>
      </c>
      <c r="I23" s="96" t="s">
        <v>319</v>
      </c>
      <c r="J23" s="97">
        <v>1.17</v>
      </c>
    </row>
    <row r="24" spans="1:10" s="98" customFormat="1" ht="24" x14ac:dyDescent="0.15">
      <c r="A24" s="96" t="s">
        <v>319</v>
      </c>
      <c r="B24" s="97">
        <v>2.06</v>
      </c>
      <c r="C24" s="96" t="s">
        <v>319</v>
      </c>
      <c r="D24" s="96">
        <v>2.06</v>
      </c>
      <c r="E24" s="96" t="s">
        <v>317</v>
      </c>
      <c r="F24" s="97">
        <v>1.17</v>
      </c>
      <c r="G24" s="96" t="s">
        <v>317</v>
      </c>
      <c r="H24" s="97">
        <v>2.06</v>
      </c>
      <c r="I24" s="96" t="s">
        <v>291</v>
      </c>
      <c r="J24" s="96">
        <v>8.17</v>
      </c>
    </row>
    <row r="25" spans="1:10" s="98" customFormat="1" ht="24" x14ac:dyDescent="0.15">
      <c r="A25" s="96" t="s">
        <v>291</v>
      </c>
      <c r="B25" s="97">
        <v>8.17</v>
      </c>
      <c r="C25" s="96" t="s">
        <v>291</v>
      </c>
      <c r="D25" s="96">
        <v>8.17</v>
      </c>
      <c r="E25" s="96" t="s">
        <v>319</v>
      </c>
      <c r="F25" s="97">
        <v>2.06</v>
      </c>
      <c r="G25" s="96" t="s">
        <v>319</v>
      </c>
      <c r="H25" s="97">
        <v>1.17</v>
      </c>
      <c r="I25" s="96"/>
      <c r="J25" s="97"/>
    </row>
    <row r="26" spans="1:10" s="98" customFormat="1" x14ac:dyDescent="0.15">
      <c r="A26" s="96"/>
      <c r="B26" s="97"/>
      <c r="C26" s="96"/>
      <c r="D26" s="96"/>
      <c r="E26" s="96" t="s">
        <v>291</v>
      </c>
      <c r="F26" s="96">
        <v>8.17</v>
      </c>
      <c r="G26" s="96" t="s">
        <v>291</v>
      </c>
      <c r="H26" s="97">
        <v>8.17</v>
      </c>
      <c r="I26" s="96"/>
      <c r="J26" s="97"/>
    </row>
    <row r="27" spans="1:10" s="95" customFormat="1" ht="24" x14ac:dyDescent="0.15">
      <c r="A27" s="99" t="s">
        <v>320</v>
      </c>
      <c r="B27" s="100">
        <f>SUM(B28:B29)</f>
        <v>31.36</v>
      </c>
      <c r="C27" s="99" t="s">
        <v>321</v>
      </c>
      <c r="D27" s="100">
        <f>SUM(D28:D29)</f>
        <v>25.299999999999997</v>
      </c>
      <c r="E27" s="99" t="s">
        <v>322</v>
      </c>
      <c r="F27" s="100">
        <f>SUM(F28:F29)</f>
        <v>31.36</v>
      </c>
      <c r="G27" s="99" t="s">
        <v>323</v>
      </c>
      <c r="H27" s="100">
        <f>SUM(H28:H29)</f>
        <v>25.299999999999997</v>
      </c>
      <c r="I27" s="99" t="s">
        <v>324</v>
      </c>
      <c r="J27" s="100">
        <f>SUM(J28:J29)</f>
        <v>31.36</v>
      </c>
    </row>
    <row r="28" spans="1:10" s="98" customFormat="1" ht="35.25" x14ac:dyDescent="0.15">
      <c r="A28" s="96" t="s">
        <v>299</v>
      </c>
      <c r="B28" s="97">
        <v>3.28</v>
      </c>
      <c r="C28" s="96" t="s">
        <v>298</v>
      </c>
      <c r="D28" s="97">
        <v>5.0999999999999996</v>
      </c>
      <c r="E28" s="96" t="s">
        <v>299</v>
      </c>
      <c r="F28" s="97">
        <v>3.28</v>
      </c>
      <c r="G28" s="96" t="s">
        <v>298</v>
      </c>
      <c r="H28" s="97">
        <v>5.0999999999999996</v>
      </c>
      <c r="I28" s="96" t="s">
        <v>299</v>
      </c>
      <c r="J28" s="97">
        <v>3.28</v>
      </c>
    </row>
    <row r="29" spans="1:10" s="98" customFormat="1" ht="24" x14ac:dyDescent="0.15">
      <c r="A29" s="96" t="s">
        <v>301</v>
      </c>
      <c r="B29" s="97">
        <v>28.08</v>
      </c>
      <c r="C29" s="96" t="s">
        <v>300</v>
      </c>
      <c r="D29" s="97">
        <v>20.2</v>
      </c>
      <c r="E29" s="96" t="s">
        <v>301</v>
      </c>
      <c r="F29" s="97">
        <v>28.08</v>
      </c>
      <c r="G29" s="96" t="s">
        <v>300</v>
      </c>
      <c r="H29" s="97">
        <v>20.2</v>
      </c>
      <c r="I29" s="96" t="s">
        <v>301</v>
      </c>
      <c r="J29" s="97">
        <v>28.08</v>
      </c>
    </row>
    <row r="30" spans="1:10" s="98" customFormat="1" x14ac:dyDescent="0.1">
      <c r="A30" s="96"/>
      <c r="B30" s="97"/>
      <c r="C30" s="96"/>
      <c r="D30" s="96"/>
      <c r="E30" s="96"/>
      <c r="F30" s="97"/>
      <c r="G30" s="96"/>
      <c r="H30" s="97"/>
      <c r="I30" s="96"/>
      <c r="J30" s="97"/>
    </row>
    <row r="31" spans="1:10" s="98" customFormat="1" x14ac:dyDescent="0.1">
      <c r="A31" s="96"/>
      <c r="B31" s="97"/>
      <c r="C31" s="96"/>
      <c r="D31" s="96"/>
      <c r="E31" s="96"/>
      <c r="F31" s="97"/>
      <c r="G31" s="96"/>
      <c r="H31" s="97"/>
      <c r="I31" s="96"/>
      <c r="J31" s="97"/>
    </row>
    <row r="32" spans="1:10" s="98" customFormat="1" x14ac:dyDescent="0.1">
      <c r="A32" s="96"/>
      <c r="B32" s="97"/>
      <c r="C32" s="96"/>
      <c r="D32" s="96"/>
      <c r="E32" s="96"/>
      <c r="F32" s="96"/>
      <c r="G32" s="96"/>
      <c r="H32" s="97"/>
      <c r="I32" s="96"/>
      <c r="J32" s="97"/>
    </row>
    <row r="33" spans="1:10" s="92" customFormat="1" ht="12.75" customHeight="1" x14ac:dyDescent="0.1">
      <c r="A33" s="144" t="s">
        <v>325</v>
      </c>
      <c r="B33" s="144"/>
      <c r="C33" s="144"/>
      <c r="D33" s="144"/>
      <c r="E33" s="144"/>
      <c r="F33" s="144"/>
      <c r="G33" s="144"/>
      <c r="H33" s="144"/>
      <c r="I33" s="144"/>
      <c r="J33" s="144"/>
    </row>
    <row r="34" spans="1:10" s="95" customFormat="1" ht="24" x14ac:dyDescent="0.15">
      <c r="A34" s="93" t="s">
        <v>326</v>
      </c>
      <c r="B34" s="94">
        <f>SUM(B35:B39)</f>
        <v>68.36</v>
      </c>
      <c r="C34" s="93" t="s">
        <v>327</v>
      </c>
      <c r="D34" s="94">
        <f>SUM(D35:D40)</f>
        <v>45.76</v>
      </c>
      <c r="E34" s="93" t="s">
        <v>328</v>
      </c>
      <c r="F34" s="94">
        <f>SUM(F35:F41)</f>
        <v>72.13000000000001</v>
      </c>
      <c r="G34" s="93" t="s">
        <v>329</v>
      </c>
      <c r="H34" s="94">
        <f>SUM(H35:H41)</f>
        <v>43.65</v>
      </c>
      <c r="I34" s="93" t="s">
        <v>330</v>
      </c>
      <c r="J34" s="94">
        <f>SUM(J35:J41)</f>
        <v>81.490000000000009</v>
      </c>
    </row>
    <row r="35" spans="1:10" s="98" customFormat="1" ht="35.25" x14ac:dyDescent="0.15">
      <c r="A35" s="96" t="s">
        <v>10</v>
      </c>
      <c r="B35" s="97">
        <v>2.78</v>
      </c>
      <c r="C35" s="96" t="s">
        <v>275</v>
      </c>
      <c r="D35" s="97">
        <v>27.28</v>
      </c>
      <c r="E35" s="96" t="s">
        <v>116</v>
      </c>
      <c r="F35" s="97">
        <v>3.71</v>
      </c>
      <c r="G35" s="96" t="s">
        <v>331</v>
      </c>
      <c r="H35" s="97">
        <v>21.4</v>
      </c>
      <c r="I35" s="96" t="s">
        <v>116</v>
      </c>
      <c r="J35" s="97">
        <v>3.71</v>
      </c>
    </row>
    <row r="36" spans="1:10" s="98" customFormat="1" ht="24" x14ac:dyDescent="0.15">
      <c r="A36" s="96" t="s">
        <v>332</v>
      </c>
      <c r="B36" s="97">
        <v>43.32</v>
      </c>
      <c r="C36" s="96" t="s">
        <v>279</v>
      </c>
      <c r="D36" s="97">
        <v>1.64</v>
      </c>
      <c r="E36" s="96" t="s">
        <v>79</v>
      </c>
      <c r="F36" s="97">
        <v>35.28</v>
      </c>
      <c r="G36" s="96" t="s">
        <v>280</v>
      </c>
      <c r="H36" s="97">
        <v>10.11</v>
      </c>
      <c r="I36" s="96" t="s">
        <v>281</v>
      </c>
      <c r="J36" s="97">
        <v>37.32</v>
      </c>
    </row>
    <row r="37" spans="1:10" s="98" customFormat="1" ht="24" x14ac:dyDescent="0.15">
      <c r="A37" s="96" t="s">
        <v>333</v>
      </c>
      <c r="B37" s="97">
        <v>5.42</v>
      </c>
      <c r="C37" s="96" t="s">
        <v>283</v>
      </c>
      <c r="D37" s="97">
        <v>2.33</v>
      </c>
      <c r="E37" s="96" t="s">
        <v>284</v>
      </c>
      <c r="F37" s="97">
        <v>3.66</v>
      </c>
      <c r="G37" s="96" t="s">
        <v>86</v>
      </c>
      <c r="H37" s="97">
        <v>1.64</v>
      </c>
      <c r="I37" s="96" t="s">
        <v>82</v>
      </c>
      <c r="J37" s="97">
        <v>5.17</v>
      </c>
    </row>
    <row r="38" spans="1:10" s="98" customFormat="1" ht="35.25" x14ac:dyDescent="0.15">
      <c r="A38" s="96" t="s">
        <v>289</v>
      </c>
      <c r="B38" s="97">
        <v>2.33</v>
      </c>
      <c r="C38" s="96" t="s">
        <v>287</v>
      </c>
      <c r="D38" s="97">
        <v>14.51</v>
      </c>
      <c r="E38" s="96" t="s">
        <v>280</v>
      </c>
      <c r="F38" s="97">
        <v>10.11</v>
      </c>
      <c r="G38" s="96" t="s">
        <v>283</v>
      </c>
      <c r="H38" s="96">
        <v>2.33</v>
      </c>
      <c r="I38" s="96" t="s">
        <v>334</v>
      </c>
      <c r="J38" s="97">
        <v>15.92</v>
      </c>
    </row>
    <row r="39" spans="1:10" s="98" customFormat="1" ht="24" x14ac:dyDescent="0.15">
      <c r="A39" s="96" t="s">
        <v>287</v>
      </c>
      <c r="B39" s="97">
        <v>14.51</v>
      </c>
      <c r="C39" s="96"/>
      <c r="D39" s="96"/>
      <c r="E39" s="96" t="s">
        <v>207</v>
      </c>
      <c r="F39" s="97">
        <v>2.5299999999999998</v>
      </c>
      <c r="G39" s="96" t="s">
        <v>291</v>
      </c>
      <c r="H39" s="96">
        <v>8.17</v>
      </c>
      <c r="I39" s="96" t="s">
        <v>335</v>
      </c>
      <c r="J39" s="97">
        <v>2.5299999999999998</v>
      </c>
    </row>
    <row r="40" spans="1:10" s="98" customFormat="1" ht="35.25" x14ac:dyDescent="0.15">
      <c r="A40" s="96"/>
      <c r="B40" s="97"/>
      <c r="C40" s="96"/>
      <c r="D40" s="96"/>
      <c r="E40" s="96" t="s">
        <v>336</v>
      </c>
      <c r="F40" s="97">
        <v>2.33</v>
      </c>
      <c r="G40" s="96"/>
      <c r="H40" s="96"/>
      <c r="I40" s="96" t="s">
        <v>283</v>
      </c>
      <c r="J40" s="97">
        <v>2.33</v>
      </c>
    </row>
    <row r="41" spans="1:10" s="98" customFormat="1" x14ac:dyDescent="0.15">
      <c r="A41" s="96"/>
      <c r="B41" s="97"/>
      <c r="C41" s="96"/>
      <c r="D41" s="96"/>
      <c r="E41" s="96" t="s">
        <v>287</v>
      </c>
      <c r="F41" s="97">
        <v>14.51</v>
      </c>
      <c r="G41" s="96"/>
      <c r="H41" s="96"/>
      <c r="I41" s="96" t="s">
        <v>287</v>
      </c>
      <c r="J41" s="97">
        <v>14.51</v>
      </c>
    </row>
    <row r="42" spans="1:10" s="98" customFormat="1" x14ac:dyDescent="0.1">
      <c r="A42" s="96"/>
      <c r="B42" s="97"/>
      <c r="C42" s="96"/>
      <c r="D42" s="96"/>
      <c r="E42" s="96"/>
      <c r="F42" s="97"/>
      <c r="G42" s="96"/>
      <c r="H42" s="96"/>
      <c r="I42" s="96"/>
      <c r="J42" s="97"/>
    </row>
    <row r="43" spans="1:10" s="98" customFormat="1" ht="35.25" x14ac:dyDescent="0.15">
      <c r="A43" s="99" t="s">
        <v>337</v>
      </c>
      <c r="B43" s="100">
        <f>SUM(B44:B45)</f>
        <v>31.36</v>
      </c>
      <c r="C43" s="99" t="s">
        <v>338</v>
      </c>
      <c r="D43" s="100">
        <f>SUM(D44:D45)</f>
        <v>25.299999999999997</v>
      </c>
      <c r="E43" s="99" t="s">
        <v>339</v>
      </c>
      <c r="F43" s="100">
        <f>SUM(F44:F45)</f>
        <v>31.36</v>
      </c>
      <c r="G43" s="99" t="s">
        <v>340</v>
      </c>
      <c r="H43" s="100">
        <f>SUM(H44:H45)</f>
        <v>25.299999999999997</v>
      </c>
      <c r="I43" s="99" t="s">
        <v>341</v>
      </c>
      <c r="J43" s="100">
        <f>SUM(J44:J45)</f>
        <v>31.36</v>
      </c>
    </row>
    <row r="44" spans="1:10" s="98" customFormat="1" ht="35.25" x14ac:dyDescent="0.15">
      <c r="A44" s="96" t="s">
        <v>299</v>
      </c>
      <c r="B44" s="97">
        <v>3.28</v>
      </c>
      <c r="C44" s="96" t="s">
        <v>298</v>
      </c>
      <c r="D44" s="97">
        <v>5.0999999999999996</v>
      </c>
      <c r="E44" s="96" t="s">
        <v>299</v>
      </c>
      <c r="F44" s="97">
        <v>3.28</v>
      </c>
      <c r="G44" s="96" t="s">
        <v>298</v>
      </c>
      <c r="H44" s="97">
        <v>5.0999999999999996</v>
      </c>
      <c r="I44" s="96" t="s">
        <v>299</v>
      </c>
      <c r="J44" s="97">
        <v>3.28</v>
      </c>
    </row>
    <row r="45" spans="1:10" s="98" customFormat="1" ht="24" x14ac:dyDescent="0.15">
      <c r="A45" s="96" t="s">
        <v>301</v>
      </c>
      <c r="B45" s="97">
        <v>28.08</v>
      </c>
      <c r="C45" s="96" t="s">
        <v>300</v>
      </c>
      <c r="D45" s="97">
        <v>20.2</v>
      </c>
      <c r="E45" s="96" t="s">
        <v>301</v>
      </c>
      <c r="F45" s="97">
        <v>28.08</v>
      </c>
      <c r="G45" s="96" t="s">
        <v>300</v>
      </c>
      <c r="H45" s="97">
        <v>20.2</v>
      </c>
      <c r="I45" s="96" t="s">
        <v>301</v>
      </c>
      <c r="J45" s="97">
        <v>28.08</v>
      </c>
    </row>
    <row r="46" spans="1:10" s="98" customFormat="1" ht="15.75" customHeight="1" x14ac:dyDescent="0.1">
      <c r="A46" s="96"/>
      <c r="B46" s="97"/>
      <c r="C46" s="96"/>
      <c r="D46" s="96"/>
      <c r="E46" s="96"/>
      <c r="F46" s="97"/>
      <c r="G46" s="96"/>
      <c r="H46" s="96"/>
      <c r="I46" s="96"/>
      <c r="J46" s="97"/>
    </row>
    <row r="47" spans="1:10" s="95" customFormat="1" ht="24" x14ac:dyDescent="0.15">
      <c r="A47" s="93" t="s">
        <v>342</v>
      </c>
      <c r="B47" s="94">
        <f>SUM(B48:B56)</f>
        <v>59.27</v>
      </c>
      <c r="C47" s="93" t="s">
        <v>343</v>
      </c>
      <c r="D47" s="94">
        <f>SUM(D48:D56)</f>
        <v>64.14</v>
      </c>
      <c r="E47" s="93" t="s">
        <v>344</v>
      </c>
      <c r="F47" s="94">
        <f>SUM(F48:F56)</f>
        <v>90.38</v>
      </c>
      <c r="G47" s="93" t="s">
        <v>345</v>
      </c>
      <c r="H47" s="94">
        <f>SUM(H48:H55)</f>
        <v>74.38</v>
      </c>
      <c r="I47" s="93" t="s">
        <v>346</v>
      </c>
      <c r="J47" s="94">
        <f>SUM(J48:J56)</f>
        <v>66.179999999999993</v>
      </c>
    </row>
    <row r="48" spans="1:10" s="98" customFormat="1" ht="46.5" x14ac:dyDescent="0.15">
      <c r="A48" s="96" t="s">
        <v>347</v>
      </c>
      <c r="B48" s="97">
        <v>7.67</v>
      </c>
      <c r="C48" s="96" t="s">
        <v>348</v>
      </c>
      <c r="D48" s="97">
        <v>3.38</v>
      </c>
      <c r="E48" s="96" t="s">
        <v>148</v>
      </c>
      <c r="F48" s="97">
        <v>8.52</v>
      </c>
      <c r="G48" s="96" t="s">
        <v>154</v>
      </c>
      <c r="H48" s="97">
        <v>6.91</v>
      </c>
      <c r="I48" s="96" t="s">
        <v>308</v>
      </c>
      <c r="J48" s="97">
        <v>4.17</v>
      </c>
    </row>
    <row r="49" spans="1:10" s="98" customFormat="1" ht="58.5" x14ac:dyDescent="0.15">
      <c r="A49" s="96" t="s">
        <v>349</v>
      </c>
      <c r="B49" s="97">
        <v>4.71</v>
      </c>
      <c r="C49" s="96" t="s">
        <v>350</v>
      </c>
      <c r="D49" s="97">
        <v>4.51</v>
      </c>
      <c r="E49" s="96" t="s">
        <v>351</v>
      </c>
      <c r="F49" s="97">
        <v>6.42</v>
      </c>
      <c r="G49" s="96" t="s">
        <v>352</v>
      </c>
      <c r="H49" s="97">
        <v>5.27</v>
      </c>
      <c r="I49" s="96" t="s">
        <v>239</v>
      </c>
      <c r="J49" s="97">
        <v>5.19</v>
      </c>
    </row>
    <row r="50" spans="1:10" s="98" customFormat="1" ht="24" x14ac:dyDescent="0.15">
      <c r="A50" s="96" t="s">
        <v>353</v>
      </c>
      <c r="B50" s="97">
        <v>21.4</v>
      </c>
      <c r="C50" s="96" t="s">
        <v>278</v>
      </c>
      <c r="D50" s="97">
        <v>27.34</v>
      </c>
      <c r="E50" s="96" t="s">
        <v>281</v>
      </c>
      <c r="F50" s="97">
        <v>37.32</v>
      </c>
      <c r="G50" s="96" t="s">
        <v>354</v>
      </c>
      <c r="H50" s="97">
        <v>35.28</v>
      </c>
      <c r="I50" s="96" t="s">
        <v>355</v>
      </c>
      <c r="J50" s="97">
        <v>27.91</v>
      </c>
    </row>
    <row r="51" spans="1:10" s="98" customFormat="1" ht="24" x14ac:dyDescent="0.15">
      <c r="A51" s="96" t="s">
        <v>280</v>
      </c>
      <c r="B51" s="97">
        <v>10.11</v>
      </c>
      <c r="C51" s="96" t="s">
        <v>356</v>
      </c>
      <c r="D51" s="97">
        <v>1.08</v>
      </c>
      <c r="E51" s="96" t="s">
        <v>284</v>
      </c>
      <c r="F51" s="97">
        <v>5.17</v>
      </c>
      <c r="G51" s="96" t="s">
        <v>282</v>
      </c>
      <c r="H51" s="97">
        <v>11.54</v>
      </c>
      <c r="I51" s="96" t="s">
        <v>141</v>
      </c>
      <c r="J51" s="97">
        <v>1.08</v>
      </c>
    </row>
    <row r="52" spans="1:10" s="98" customFormat="1" ht="24" x14ac:dyDescent="0.15">
      <c r="A52" s="96" t="s">
        <v>318</v>
      </c>
      <c r="B52" s="97">
        <v>3.98</v>
      </c>
      <c r="C52" s="96" t="s">
        <v>288</v>
      </c>
      <c r="D52" s="97">
        <v>10.67</v>
      </c>
      <c r="E52" s="96" t="s">
        <v>96</v>
      </c>
      <c r="F52" s="97">
        <v>15.92</v>
      </c>
      <c r="G52" s="96" t="s">
        <v>318</v>
      </c>
      <c r="H52" s="97">
        <v>3.98</v>
      </c>
      <c r="I52" s="96" t="s">
        <v>357</v>
      </c>
      <c r="J52" s="97">
        <v>10.67</v>
      </c>
    </row>
    <row r="53" spans="1:10" s="98" customFormat="1" ht="35.25" x14ac:dyDescent="0.15">
      <c r="A53" s="96" t="s">
        <v>317</v>
      </c>
      <c r="B53" s="97">
        <v>2.06</v>
      </c>
      <c r="C53" s="96" t="s">
        <v>314</v>
      </c>
      <c r="D53" s="97">
        <v>5.76</v>
      </c>
      <c r="E53" s="96" t="s">
        <v>315</v>
      </c>
      <c r="F53" s="97">
        <v>5.63</v>
      </c>
      <c r="G53" s="96" t="s">
        <v>317</v>
      </c>
      <c r="H53" s="97">
        <v>2.06</v>
      </c>
      <c r="I53" s="96" t="s">
        <v>314</v>
      </c>
      <c r="J53" s="97">
        <v>5.76</v>
      </c>
    </row>
    <row r="54" spans="1:10" s="98" customFormat="1" ht="35.25" x14ac:dyDescent="0.15">
      <c r="A54" s="96" t="s">
        <v>319</v>
      </c>
      <c r="B54" s="97">
        <v>1.17</v>
      </c>
      <c r="C54" s="96" t="s">
        <v>317</v>
      </c>
      <c r="D54" s="97">
        <v>1.17</v>
      </c>
      <c r="E54" s="96" t="s">
        <v>317</v>
      </c>
      <c r="F54" s="97">
        <v>2.06</v>
      </c>
      <c r="G54" s="96" t="s">
        <v>319</v>
      </c>
      <c r="H54" s="97">
        <v>1.17</v>
      </c>
      <c r="I54" s="96" t="s">
        <v>317</v>
      </c>
      <c r="J54" s="96">
        <v>2.06</v>
      </c>
    </row>
    <row r="55" spans="1:10" ht="24" x14ac:dyDescent="0.15">
      <c r="A55" s="102" t="s">
        <v>291</v>
      </c>
      <c r="B55" s="102">
        <v>8.17</v>
      </c>
      <c r="C55" s="96" t="s">
        <v>319</v>
      </c>
      <c r="D55" s="102">
        <v>2.06</v>
      </c>
      <c r="E55" s="96" t="s">
        <v>319</v>
      </c>
      <c r="F55" s="102">
        <v>1.17</v>
      </c>
      <c r="G55" s="96" t="s">
        <v>291</v>
      </c>
      <c r="H55" s="97">
        <v>8.17</v>
      </c>
      <c r="I55" s="96" t="s">
        <v>319</v>
      </c>
      <c r="J55" s="102">
        <v>1.17</v>
      </c>
    </row>
    <row r="56" spans="1:10" x14ac:dyDescent="0.15">
      <c r="A56" s="102"/>
      <c r="B56" s="102"/>
      <c r="C56" s="102" t="s">
        <v>291</v>
      </c>
      <c r="D56" s="102">
        <v>8.17</v>
      </c>
      <c r="E56" s="102" t="s">
        <v>291</v>
      </c>
      <c r="F56" s="102">
        <v>8.17</v>
      </c>
      <c r="G56" s="102"/>
      <c r="H56" s="102"/>
      <c r="I56" s="96" t="s">
        <v>291</v>
      </c>
      <c r="J56" s="97">
        <v>8.17</v>
      </c>
    </row>
    <row r="57" spans="1:10" s="106" customFormat="1" ht="24" x14ac:dyDescent="0.15">
      <c r="A57" s="103" t="s">
        <v>358</v>
      </c>
      <c r="B57" s="104">
        <f>SUM(B58:B59)</f>
        <v>25.299999999999997</v>
      </c>
      <c r="C57" s="105" t="s">
        <v>359</v>
      </c>
      <c r="D57" s="104">
        <f>SUM(D58:D59)</f>
        <v>31.36</v>
      </c>
      <c r="E57" s="105" t="s">
        <v>360</v>
      </c>
      <c r="F57" s="104">
        <f>SUM(F58:F59)</f>
        <v>25.299999999999997</v>
      </c>
      <c r="G57" s="105" t="s">
        <v>361</v>
      </c>
      <c r="H57" s="104">
        <f>SUM(H58:H59)</f>
        <v>31.36</v>
      </c>
      <c r="I57" s="96" t="s">
        <v>362</v>
      </c>
      <c r="J57" s="94">
        <f>SUM(J58:J59)</f>
        <v>25.299999999999997</v>
      </c>
    </row>
    <row r="58" spans="1:10" ht="35.25" x14ac:dyDescent="0.15">
      <c r="A58" s="96" t="s">
        <v>298</v>
      </c>
      <c r="B58" s="97">
        <v>5.0999999999999996</v>
      </c>
      <c r="C58" s="96" t="s">
        <v>299</v>
      </c>
      <c r="D58" s="97">
        <v>3.28</v>
      </c>
      <c r="E58" s="96" t="s">
        <v>298</v>
      </c>
      <c r="F58" s="97">
        <v>5.0999999999999996</v>
      </c>
      <c r="G58" s="96" t="s">
        <v>299</v>
      </c>
      <c r="H58" s="97">
        <v>3.28</v>
      </c>
      <c r="I58" s="96" t="s">
        <v>298</v>
      </c>
      <c r="J58" s="97">
        <v>5.0999999999999996</v>
      </c>
    </row>
    <row r="59" spans="1:10" ht="24" x14ac:dyDescent="0.15">
      <c r="A59" s="96" t="s">
        <v>300</v>
      </c>
      <c r="B59" s="97">
        <v>20.2</v>
      </c>
      <c r="C59" s="96" t="s">
        <v>301</v>
      </c>
      <c r="D59" s="97">
        <v>28.08</v>
      </c>
      <c r="E59" s="96" t="s">
        <v>300</v>
      </c>
      <c r="F59" s="97">
        <v>20.2</v>
      </c>
      <c r="G59" s="96" t="s">
        <v>301</v>
      </c>
      <c r="H59" s="97">
        <v>28.08</v>
      </c>
      <c r="I59" s="96" t="s">
        <v>300</v>
      </c>
      <c r="J59" s="97">
        <v>20.2</v>
      </c>
    </row>
    <row r="60" spans="1:10" x14ac:dyDescent="0.15">
      <c r="A60" s="102"/>
      <c r="B60" s="102"/>
      <c r="C60" s="102"/>
      <c r="D60" s="102"/>
      <c r="E60" s="102"/>
      <c r="F60" s="102"/>
      <c r="G60" s="102"/>
      <c r="H60" s="102"/>
      <c r="I60" s="96"/>
      <c r="J60" s="97"/>
    </row>
    <row r="61" spans="1:10" x14ac:dyDescent="0.15">
      <c r="A61" s="102"/>
      <c r="B61" s="102"/>
      <c r="C61" s="102"/>
      <c r="D61" s="102"/>
      <c r="E61" s="102"/>
      <c r="F61" s="102"/>
      <c r="G61" s="102"/>
      <c r="H61" s="102"/>
      <c r="I61" s="102"/>
      <c r="J61" s="102"/>
    </row>
  </sheetData>
  <mergeCells count="2">
    <mergeCell ref="B2:J2"/>
    <mergeCell ref="A33:J3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F24"/>
  <sheetViews>
    <sheetView tabSelected="1" zoomScale="80" zoomScaleNormal="80" workbookViewId="0">
      <selection sqref="A1:A1048576"/>
    </sheetView>
  </sheetViews>
  <sheetFormatPr defaultRowHeight="10.5" x14ac:dyDescent="0.1"/>
  <cols>
    <col min="1" max="1" width="25.7890625" customWidth="1"/>
    <col min="2" max="2" width="14.83203125" customWidth="1"/>
    <col min="3" max="1025" width="14.328125" customWidth="1"/>
  </cols>
  <sheetData>
    <row r="4" spans="1:6" ht="45" customHeight="1" x14ac:dyDescent="0.1">
      <c r="A4" s="145" t="s">
        <v>363</v>
      </c>
      <c r="B4" s="145"/>
      <c r="C4" s="145"/>
      <c r="D4" s="145"/>
      <c r="E4" s="145"/>
      <c r="F4" s="145"/>
    </row>
    <row r="5" spans="1:6" x14ac:dyDescent="0.1">
      <c r="A5" s="107"/>
      <c r="B5" s="107"/>
      <c r="C5" s="107"/>
      <c r="D5" s="107"/>
      <c r="E5" s="107"/>
      <c r="F5" s="107"/>
    </row>
    <row r="6" spans="1:6" ht="19.5" x14ac:dyDescent="0.1">
      <c r="A6" s="108" t="s">
        <v>364</v>
      </c>
      <c r="B6" s="109" t="s">
        <v>365</v>
      </c>
      <c r="C6" s="109" t="s">
        <v>366</v>
      </c>
      <c r="D6" s="109" t="s">
        <v>367</v>
      </c>
    </row>
    <row r="7" spans="1:6" x14ac:dyDescent="0.1">
      <c r="A7" s="110" t="s">
        <v>368</v>
      </c>
      <c r="B7" s="110"/>
      <c r="C7" s="110"/>
      <c r="D7" s="110"/>
    </row>
    <row r="8" spans="1:6" ht="12.75" x14ac:dyDescent="0.1">
      <c r="A8" s="111" t="s">
        <v>364</v>
      </c>
      <c r="B8" s="111" t="s">
        <v>369</v>
      </c>
      <c r="C8" s="111" t="s">
        <v>369</v>
      </c>
      <c r="D8" s="111" t="s">
        <v>369</v>
      </c>
    </row>
    <row r="9" spans="1:6" ht="12.75" x14ac:dyDescent="0.15">
      <c r="A9" s="112" t="s">
        <v>370</v>
      </c>
      <c r="B9" s="113">
        <v>57.6</v>
      </c>
      <c r="C9" s="113">
        <v>71.12</v>
      </c>
      <c r="D9" s="113">
        <v>128.72</v>
      </c>
    </row>
    <row r="10" spans="1:6" ht="12.75" x14ac:dyDescent="0.15">
      <c r="A10" s="114" t="s">
        <v>371</v>
      </c>
      <c r="B10" s="115">
        <v>46.65</v>
      </c>
      <c r="C10" s="115">
        <v>64.72</v>
      </c>
      <c r="D10" s="115">
        <v>111.37</v>
      </c>
    </row>
    <row r="11" spans="1:6" ht="12.75" x14ac:dyDescent="0.15">
      <c r="A11" s="114" t="s">
        <v>372</v>
      </c>
      <c r="B11" s="115">
        <v>65.45</v>
      </c>
      <c r="C11" s="115">
        <v>81.849999999999994</v>
      </c>
      <c r="D11" s="115">
        <v>147.30000000000001</v>
      </c>
    </row>
    <row r="12" spans="1:6" ht="12.75" x14ac:dyDescent="0.15">
      <c r="A12" s="114" t="s">
        <v>373</v>
      </c>
      <c r="B12" s="115">
        <v>61.65</v>
      </c>
      <c r="C12" s="115">
        <v>78.47</v>
      </c>
      <c r="D12" s="115">
        <v>140.12</v>
      </c>
    </row>
    <row r="13" spans="1:6" ht="12.75" x14ac:dyDescent="0.15">
      <c r="A13" s="114" t="s">
        <v>374</v>
      </c>
      <c r="B13" s="115">
        <v>74.25</v>
      </c>
      <c r="C13" s="115">
        <v>76.59</v>
      </c>
      <c r="D13" s="115">
        <v>150.84</v>
      </c>
    </row>
    <row r="14" spans="1:6" ht="12.75" x14ac:dyDescent="0.15">
      <c r="A14" s="114" t="s">
        <v>375</v>
      </c>
      <c r="B14" s="115">
        <v>68.349999999999994</v>
      </c>
      <c r="C14" s="115">
        <v>59.39</v>
      </c>
      <c r="D14" s="115">
        <v>127.74</v>
      </c>
    </row>
    <row r="15" spans="1:6" ht="12.75" x14ac:dyDescent="0.15">
      <c r="A15" s="114" t="s">
        <v>376</v>
      </c>
      <c r="B15" s="115">
        <v>45.76</v>
      </c>
      <c r="C15" s="115">
        <v>64.27</v>
      </c>
      <c r="D15" s="115">
        <v>110.03</v>
      </c>
    </row>
    <row r="16" spans="1:6" ht="12.75" x14ac:dyDescent="0.15">
      <c r="A16" s="114" t="s">
        <v>377</v>
      </c>
      <c r="B16" s="115">
        <v>72.12</v>
      </c>
      <c r="C16" s="115">
        <v>90.36</v>
      </c>
      <c r="D16" s="115">
        <v>162.47999999999999</v>
      </c>
    </row>
    <row r="17" spans="1:6" ht="12.75" x14ac:dyDescent="0.15">
      <c r="A17" s="114" t="s">
        <v>378</v>
      </c>
      <c r="B17" s="115">
        <v>43.66</v>
      </c>
      <c r="C17" s="115">
        <v>74.459999999999994</v>
      </c>
      <c r="D17" s="115">
        <v>118.12</v>
      </c>
    </row>
    <row r="18" spans="1:6" ht="12.75" x14ac:dyDescent="0.15">
      <c r="A18" s="114" t="s">
        <v>379</v>
      </c>
      <c r="B18" s="115">
        <v>81.48</v>
      </c>
      <c r="C18" s="115">
        <v>66.3</v>
      </c>
      <c r="D18" s="115">
        <v>147.78</v>
      </c>
    </row>
    <row r="19" spans="1:6" ht="13.5" x14ac:dyDescent="0.15">
      <c r="A19" s="116" t="s">
        <v>380</v>
      </c>
      <c r="B19" s="117">
        <v>61.7</v>
      </c>
      <c r="C19" s="117">
        <v>72.75</v>
      </c>
      <c r="D19" s="117">
        <v>134.44999999999999</v>
      </c>
    </row>
    <row r="20" spans="1:6" ht="13.5" x14ac:dyDescent="0.15">
      <c r="A20" s="118"/>
      <c r="B20" s="119"/>
      <c r="C20" s="119"/>
      <c r="D20" s="119"/>
      <c r="E20" s="119"/>
      <c r="F20" s="119"/>
    </row>
    <row r="21" spans="1:6" ht="26.1" customHeight="1" x14ac:dyDescent="0.1">
      <c r="A21" s="146" t="s">
        <v>381</v>
      </c>
      <c r="B21" s="146"/>
      <c r="C21" s="146"/>
      <c r="D21" s="146"/>
      <c r="E21" s="146"/>
      <c r="F21" s="146"/>
    </row>
    <row r="22" spans="1:6" x14ac:dyDescent="0.1">
      <c r="A22" s="120"/>
      <c r="B22" s="120"/>
      <c r="C22" s="120"/>
      <c r="D22" s="120"/>
      <c r="E22" s="120"/>
      <c r="F22" s="120"/>
    </row>
    <row r="23" spans="1:6" x14ac:dyDescent="0.1">
      <c r="A23" s="120"/>
      <c r="B23" s="120"/>
      <c r="C23" s="120"/>
      <c r="D23" s="120"/>
      <c r="E23" s="120"/>
      <c r="F23" s="120"/>
    </row>
    <row r="24" spans="1:6" x14ac:dyDescent="0.1">
      <c r="A24" s="120"/>
      <c r="B24" s="120"/>
      <c r="C24" s="120"/>
      <c r="D24" s="120"/>
      <c r="E24" s="120"/>
      <c r="F24" s="120"/>
    </row>
  </sheetData>
  <mergeCells count="2">
    <mergeCell ref="A4:F4"/>
    <mergeCell ref="A21:F2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Сравнительная структура</vt:lpstr>
      <vt:lpstr>меню</vt:lpstr>
      <vt:lpstr>ХЭХ</vt:lpstr>
      <vt:lpstr>ПЭЦ</vt:lpstr>
      <vt:lpstr>Себестоимость блюд</vt:lpstr>
      <vt:lpstr>Себестоимость рациона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Габараева Кристина Георгиевна</cp:lastModifiedBy>
  <cp:revision>29</cp:revision>
  <cp:lastPrinted>2021-12-07T19:22:42Z</cp:lastPrinted>
  <dcterms:created xsi:type="dcterms:W3CDTF">2006-09-28T05:33:49Z</dcterms:created>
  <dcterms:modified xsi:type="dcterms:W3CDTF">2022-11-17T12:36:55Z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